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44525"/>
</workbook>
</file>

<file path=xl/sharedStrings.xml><?xml version="1.0" encoding="utf-8"?>
<sst xmlns="http://schemas.openxmlformats.org/spreadsheetml/2006/main" count="1231" uniqueCount="512">
  <si>
    <t>预算01表 收支总表</t>
  </si>
  <si>
    <t>金额单位：万元</t>
  </si>
  <si>
    <t>收    入</t>
  </si>
  <si>
    <t>支    出</t>
  </si>
  <si>
    <t>项    目</t>
  </si>
  <si>
    <t>预算数</t>
  </si>
  <si>
    <t>一、一般公共预算拨款收入</t>
  </si>
  <si>
    <t>52,154.340000</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</si>
  <si>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</si>
  <si>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</si>
  <si>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</si>
  <si>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</si>
  <si>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</si>
  <si>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</si>
  <si>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</si>
  <si>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</si>
  <si>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402,827.310000</t>
  </si>
  <si>
    <t>五、教育支出</t>
  </si>
  <si>
    <t>2,142.622000</t>
  </si>
  <si>
    <t>六、上级补助收入</t>
  </si>
  <si>
    <t>六、科学技术支出</t>
  </si>
  <si>
    <t>七、附属单位上缴收入</t>
  </si>
  <si>
    <t>七、文化旅游体育与传媒支出</t>
  </si>
  <si>
    <t>八、事业单位经营收入</t>
  </si>
  <si>
    <t>八、社会保障和就业支出</t>
  </si>
  <si>
    <t>8,199.119901</t>
  </si>
  <si>
    <t>九、其他收入</t>
  </si>
  <si>
    <t>19,800.000000</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</si>
  <si>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</si>
  <si>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</si>
  <si>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</si>
  <si>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</si>
  <si>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</si>
  <si>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</si>
  <si>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</si>
  <si>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</si>
  <si>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</si>
  <si>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</si>
  <si>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</si>
  <si>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</si>
  <si>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</si>
  <si>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</si>
  <si>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</si>
  <si>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</si>
  <si>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</si>
  <si>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</si>
  <si>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</si>
  <si>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</si>
  <si>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</si>
  <si>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474,781.650000</t>
  </si>
  <si>
    <t>本年支出合计</t>
  </si>
  <si>
    <t>上年结转结余</t>
  </si>
  <si>
    <t>年终结转结余</t>
  </si>
  <si>
    <t>600.000000</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</si>
  <si>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</si>
  <si>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</si>
  <si>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</si>
  <si>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</si>
  <si>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</si>
  <si>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</si>
  <si>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</si>
  <si>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</si>
  <si>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</si>
  <si>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</si>
  <si>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</si>
  <si>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</si>
  <si>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</si>
  <si>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</si>
  <si>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</si>
  <si>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</si>
  <si>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</si>
  <si>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</si>
  <si>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215</t>
  </si>
  <si>
    <t>北京市医院管理中心</t>
  </si>
  <si>
    <t>3,550.000000</t>
  </si>
  <si>
    <t>215004</t>
  </si>
  <si>
    <t>首都医科大学宣武医院</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</si>
  <si>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</si>
  <si>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</si>
  <si>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</si>
  <si>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</si>
  <si>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</si>
  <si>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</si>
  <si>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</si>
  <si>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</si>
  <si>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</si>
  <si>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</si>
  <si>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</si>
  <si>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2050205-高等教育</t>
  </si>
  <si>
    <t>50601-资本性支出</t>
  </si>
  <si>
    <t>31003-专用设备购置</t>
  </si>
  <si>
    <t>1,110.632000</t>
  </si>
  <si>
    <t>2050803-培训支出</t>
  </si>
  <si>
    <t>50502-商品和服务支出</t>
  </si>
  <si>
    <t>30216-培训费</t>
  </si>
  <si>
    <t>650.000000</t>
  </si>
  <si>
    <t>2059999-其他教育支出</t>
  </si>
  <si>
    <t>3021504-科研类会议费</t>
  </si>
  <si>
    <t>15.000000</t>
  </si>
  <si>
    <t>30299-其他商品和服务支出</t>
  </si>
  <si>
    <t>366.990000</t>
  </si>
  <si>
    <t>2080506-机关事业单位职业年金缴费支出</t>
  </si>
  <si>
    <t>50501-工资福利支出</t>
  </si>
  <si>
    <t>30108-机关事业单位基本养老保险缴费</t>
  </si>
  <si>
    <t>2100201-综合医院</t>
  </si>
  <si>
    <t>30101-基本工资</t>
  </si>
  <si>
    <t>11,113.610000</t>
  </si>
  <si>
    <t>30102-津贴补贴</t>
  </si>
  <si>
    <t>7,709.110000</t>
  </si>
  <si>
    <t>30107-绩效工资</t>
  </si>
  <si>
    <t>89,000.000000</t>
  </si>
  <si>
    <t>2,271.640099</t>
  </si>
  <si>
    <t>30109-职业年金缴费</t>
  </si>
  <si>
    <t>5,235.380000</t>
  </si>
  <si>
    <t>30110-职工基本医疗保险缴费</t>
  </si>
  <si>
    <t>8,756.320000</t>
  </si>
  <si>
    <t>30112-其他社会保障缴费</t>
  </si>
  <si>
    <t>1,361.850000</t>
  </si>
  <si>
    <t>30113-住房公积金</t>
  </si>
  <si>
    <t>7,802.840000</t>
  </si>
  <si>
    <t>30199-其他工资福利支出</t>
  </si>
  <si>
    <t>38,600.000000</t>
  </si>
  <si>
    <t>30201-办公费</t>
  </si>
  <si>
    <t>1,108.600000</t>
  </si>
  <si>
    <t>30202-印刷费</t>
  </si>
  <si>
    <t>100.000000</t>
  </si>
  <si>
    <t>30203-咨询费</t>
  </si>
  <si>
    <t>280.000000</t>
  </si>
  <si>
    <t>30204-手续费</t>
  </si>
  <si>
    <t>30.000000</t>
  </si>
  <si>
    <t>30205-水费</t>
  </si>
  <si>
    <t>490.000000</t>
  </si>
  <si>
    <t>30206-电费</t>
  </si>
  <si>
    <t>2,800.000000</t>
  </si>
  <si>
    <t>30207-邮电费</t>
  </si>
  <si>
    <t>46.600000</t>
  </si>
  <si>
    <t>30208-取暖费</t>
  </si>
  <si>
    <t>630.000000</t>
  </si>
  <si>
    <t>30209-物业管理费</t>
  </si>
  <si>
    <t>5,095.000000</t>
  </si>
  <si>
    <t>3021101-差旅费</t>
  </si>
  <si>
    <t>20.000000</t>
  </si>
  <si>
    <t>3021102-科研类差旅费</t>
  </si>
  <si>
    <t>80.000000</t>
  </si>
  <si>
    <t>30213-维修（护）费</t>
  </si>
  <si>
    <t>8,644.520000</t>
  </si>
  <si>
    <t>8,500.000000</t>
  </si>
  <si>
    <t>144.520000</t>
  </si>
  <si>
    <t>30214-租赁费</t>
  </si>
  <si>
    <t>7,540.000000</t>
  </si>
  <si>
    <t>740.000000</t>
  </si>
  <si>
    <t>6,800.000000</t>
  </si>
  <si>
    <t>3021503-三类会议费</t>
  </si>
  <si>
    <t>30218-专用材料费</t>
  </si>
  <si>
    <t>232,557.000000</t>
  </si>
  <si>
    <t>30226-劳务费</t>
  </si>
  <si>
    <t>2,400.000000</t>
  </si>
  <si>
    <t>30227-委托业务费</t>
  </si>
  <si>
    <t>3,465.650000</t>
  </si>
  <si>
    <t>30228-工会经费</t>
  </si>
  <si>
    <t>1,200.000000</t>
  </si>
  <si>
    <t>30229-福利费</t>
  </si>
  <si>
    <t>30231-公务用车运行维护费</t>
  </si>
  <si>
    <t>14.940000</t>
  </si>
  <si>
    <t>30239-其他交通费用</t>
  </si>
  <si>
    <t>30240-税金及附加费用</t>
  </si>
  <si>
    <t>18,945.000000</t>
  </si>
  <si>
    <t>31002-办公设备购置</t>
  </si>
  <si>
    <t>300.000000</t>
  </si>
  <si>
    <t>6,435.360000</t>
  </si>
  <si>
    <t>4,300.000000</t>
  </si>
  <si>
    <t>2,135.360000</t>
  </si>
  <si>
    <t>31006-大型修缮</t>
  </si>
  <si>
    <t>467.660000</t>
  </si>
  <si>
    <t>31007-信息网络及软件购置更新</t>
  </si>
  <si>
    <t>1,300.000000</t>
  </si>
  <si>
    <t>50901-社会福利和救助</t>
  </si>
  <si>
    <t>30305-生活补助</t>
  </si>
  <si>
    <t>4.500000</t>
  </si>
  <si>
    <t>50905-离退休费</t>
  </si>
  <si>
    <t>30301-离休费</t>
  </si>
  <si>
    <t>295.560000</t>
  </si>
  <si>
    <t>30302-退休费</t>
  </si>
  <si>
    <t>1,195.700000</t>
  </si>
  <si>
    <t>50999-其他对个人和家庭的补助</t>
  </si>
  <si>
    <t>30399-其他对个人和家庭的补助</t>
  </si>
  <si>
    <t>8.500000</t>
  </si>
  <si>
    <t>2100409-重大公共卫生服务</t>
  </si>
  <si>
    <t>17.000000</t>
  </si>
  <si>
    <t>2100410-突发公共卫生事件应急处置</t>
  </si>
  <si>
    <t>455.940000</t>
  </si>
  <si>
    <t>8,150.870000</t>
  </si>
  <si>
    <t>248.599316</t>
  </si>
  <si>
    <t>71.336062</t>
  </si>
  <si>
    <t>2101704-中医（民族医）药专项</t>
  </si>
  <si>
    <t>1.000000</t>
  </si>
  <si>
    <r>
      <rPr>
        <sz val="9"/>
        <color rgb="FF000000"/>
        <rFont val="宋体"/>
        <charset val="134"/>
      </rPr>
      <t>2</t>
    </r>
    <r>
      <rPr>
        <sz val="9"/>
        <color rgb="FF000000"/>
        <rFont val="宋体"/>
        <charset val="134"/>
      </rPr>
      <t>100299-其他公立医院支出</t>
    </r>
  </si>
  <si>
    <r>
      <rPr>
        <sz val="9"/>
        <color rgb="FF000000"/>
        <rFont val="宋体"/>
        <charset val="134"/>
      </rPr>
      <t>5</t>
    </r>
    <r>
      <rPr>
        <sz val="9"/>
        <color rgb="FF000000"/>
        <rFont val="宋体"/>
        <charset val="134"/>
      </rPr>
      <t>0602-资本性支出（二）</t>
    </r>
  </si>
  <si>
    <r>
      <rPr>
        <sz val="9"/>
        <color rgb="FF000000"/>
        <rFont val="宋体"/>
        <charset val="134"/>
      </rPr>
      <t>3</t>
    </r>
    <r>
      <rPr>
        <sz val="9"/>
        <color rgb="FF000000"/>
        <rFont val="宋体"/>
        <charset val="134"/>
      </rPr>
      <t>0905-基础设施建设</t>
    </r>
  </si>
  <si>
    <t xml:space="preserve">
</t>
  </si>
  <si>
    <t>预算04表 项目支出表</t>
  </si>
  <si>
    <t>项目单位</t>
  </si>
  <si>
    <t>类型</t>
  </si>
  <si>
    <t>项目名称</t>
  </si>
  <si>
    <t>本年拨款</t>
  </si>
  <si>
    <t>财政拨款结转结余</t>
  </si>
  <si>
    <t>一般公共预算</t>
  </si>
  <si>
    <t>政府性基金预算</t>
  </si>
  <si>
    <t>国有资本经营预算</t>
  </si>
  <si>
    <t>215004-首都医科大学宣武医院</t>
  </si>
  <si>
    <t>23-公益二类</t>
  </si>
  <si>
    <t>宣武医院医学人才培养</t>
  </si>
  <si>
    <t>103.990000</t>
  </si>
  <si>
    <t>宣武医院医学学科发展</t>
  </si>
  <si>
    <t>宣武医院医用设备购置</t>
  </si>
  <si>
    <t>宣武医院国家老年疾病临床医学研究中心用房租赁</t>
  </si>
  <si>
    <t>宣武医院临床教学设备购置</t>
  </si>
  <si>
    <t>1,110.200000</t>
  </si>
  <si>
    <t>0.432000</t>
  </si>
  <si>
    <t>国际展览中心新馆轻症方舱医院工程建设经费</t>
  </si>
  <si>
    <t>宣武医院中医药服务能力提升</t>
  </si>
  <si>
    <t>宣武医院互联网接入费</t>
  </si>
  <si>
    <t>宣武医院安全隐患整治</t>
  </si>
  <si>
    <t>宣武医院中央转移支付重大传染病防控</t>
  </si>
  <si>
    <t>宣武医院南口方舱医院改造运行经费（财评）</t>
  </si>
  <si>
    <t>2,498.840000</t>
  </si>
  <si>
    <t>宣武医院国际展览中心新馆轻症方舱医院运行经费（财评）</t>
  </si>
  <si>
    <t>5,287.030000</t>
  </si>
  <si>
    <t>宣武医院国际展览中心新馆轻症方舱医院开办费（财评）</t>
  </si>
  <si>
    <t>365.000000</t>
  </si>
  <si>
    <t>宣武医院南口方舱医院开办费（财评）</t>
  </si>
  <si>
    <t>宣武医院扬帆三期医工结合第一年</t>
  </si>
  <si>
    <t>宣武医院青苗人才第八期第一年</t>
  </si>
  <si>
    <t>63.000000</t>
  </si>
  <si>
    <t>新冠患者救治费用财政补助资金</t>
  </si>
  <si>
    <t>宣武医院房山院区暨国家医学中心建设工程前期资金</t>
  </si>
  <si>
    <t>合  计</t>
  </si>
  <si>
    <t>预算05表 政府采购预算明细表</t>
  </si>
  <si>
    <t>采购类别</t>
  </si>
  <si>
    <t>金额</t>
  </si>
  <si>
    <t>A-货物</t>
  </si>
  <si>
    <t>8,965.490000</t>
  </si>
  <si>
    <t>B-工程</t>
  </si>
  <si>
    <t>1,115.000000</t>
  </si>
  <si>
    <t>C-服务</t>
  </si>
  <si>
    <t>17,042.260000</t>
  </si>
  <si>
    <t>27,122.750000</t>
  </si>
  <si>
    <t>预算06表 财政拨款收支预算总表</t>
  </si>
  <si>
    <t>一、本年收入</t>
  </si>
  <si>
    <t>一、本年支出</t>
  </si>
  <si>
    <t>（一）一般公共预算资金</t>
  </si>
  <si>
    <t>（二）政府性基金预算资金</t>
  </si>
  <si>
    <t>（三）国有资本经营预算资金</t>
  </si>
  <si>
    <t>1,492.622000</t>
  </si>
  <si>
    <t>51,552.775477</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</si>
  <si>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</si>
  <si>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</si>
  <si>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</si>
  <si>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</si>
  <si>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</si>
  <si>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</si>
  <si>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</si>
  <si>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</si>
  <si>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</si>
  <si>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</si>
  <si>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</si>
  <si>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</si>
  <si>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</si>
  <si>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</si>
  <si>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</si>
  <si>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</si>
  <si>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</si>
  <si>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</si>
  <si>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</si>
  <si>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</si>
  <si>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</si>
  <si>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</si>
  <si>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</si>
  <si>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2059999</t>
  </si>
  <si>
    <t>其他教育支出</t>
  </si>
  <si>
    <t>381.990000</t>
  </si>
  <si>
    <t>2100201</t>
  </si>
  <si>
    <t>综合医院</t>
  </si>
  <si>
    <t>42,608.030099</t>
  </si>
  <si>
    <t>33,205.010099</t>
  </si>
  <si>
    <t>28,595.160099</t>
  </si>
  <si>
    <t>4,609.850000</t>
  </si>
  <si>
    <t>9,403.020000</t>
  </si>
  <si>
    <t>2100410</t>
  </si>
  <si>
    <t>突发公共卫生事件应急处置</t>
  </si>
  <si>
    <t>8,926.745378</t>
  </si>
  <si>
    <t>2101704</t>
  </si>
  <si>
    <t>中医（民族医）药专项</t>
  </si>
  <si>
    <t>2080506</t>
  </si>
  <si>
    <t>机关事业单位职业年金缴费支出</t>
  </si>
  <si>
    <t>2100409</t>
  </si>
  <si>
    <t>重大公共卫生服务</t>
  </si>
  <si>
    <t>2050205</t>
  </si>
  <si>
    <t>高等教育</t>
  </si>
  <si>
    <t>61,244.517378</t>
  </si>
  <si>
    <t>41,404.130000</t>
  </si>
  <si>
    <t>36,794.280000</t>
  </si>
  <si>
    <t>19,840.387378</t>
  </si>
  <si>
    <t>预算08表 一般公共预算财政拨款基本支出表</t>
  </si>
  <si>
    <t>129.180000</t>
  </si>
  <si>
    <t>4,328.030000</t>
  </si>
  <si>
    <t>11,375.900000</t>
  </si>
  <si>
    <t>10,406.990000</t>
  </si>
  <si>
    <t>5,203.500000</t>
  </si>
  <si>
    <t>3,504.980000</t>
  </si>
  <si>
    <t>354.440000</t>
  </si>
  <si>
    <t>4,230.880000</t>
  </si>
  <si>
    <t>378.970000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</si>
  <si>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</si>
  <si>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</si>
  <si>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</si>
  <si>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</si>
  <si>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</si>
  <si>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</si>
  <si>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</si>
  <si>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</si>
  <si>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</si>
  <si>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</si>
  <si>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</si>
  <si>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</si>
  <si>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</si>
  <si>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</si>
  <si>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</si>
  <si>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2024</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</si>
  <si>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</si>
  <si>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</si>
  <si>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</si>
  <si>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</si>
  <si>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</si>
  <si>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</si>
  <si>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</si>
  <si>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</si>
  <si>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</si>
  <si>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</si>
  <si>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</si>
  <si>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</si>
  <si>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</si>
  <si>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</si>
  <si>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</si>
  <si>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</si>
  <si>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</si>
  <si>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</si>
  <si>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</si>
  <si>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</si>
  <si>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</si>
  <si>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</si>
  <si>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</si>
  <si>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11000022T000000426589-宣武医院医学人才培养</t>
  </si>
  <si>
    <t>31-部门项目</t>
  </si>
  <si>
    <t>童雨晨</t>
  </si>
  <si>
    <t>83923059</t>
  </si>
  <si>
    <t>118.990000</t>
  </si>
  <si>
    <t>项目期目标（2024年度）
1、形成成熟的神经免疫中心和医工结合超早期功能重建单元运行机制；培养高水平的医教研等方面的人才；	发表高水平科研论文；申请多项发明专利，并积极推动科技成果转化。
2、建成完备便捷、内容翔实的科研型临床、影像和生物样本数据库；完善临床技能培训中心的软硬设施；
3、  与国际一流团队合作，加深各层级科研人才学术思路的碰撞与融合； 以服务患者和科学研究为目的，加强科研型、复合型人才的培养，申请国家级和省部级青年人才项目。</t>
  </si>
  <si>
    <t>产出指标</t>
  </si>
  <si>
    <t>数量指标</t>
  </si>
  <si>
    <t>开展课题研究</t>
  </si>
  <si>
    <t>≥</t>
  </si>
  <si>
    <t>3</t>
  </si>
  <si>
    <t>个</t>
  </si>
  <si>
    <t>培养研究生及博士后</t>
  </si>
  <si>
    <t>10</t>
  </si>
  <si>
    <t>名</t>
  </si>
  <si>
    <t>发表论文</t>
  </si>
  <si>
    <t>15</t>
  </si>
  <si>
    <t>篇（部）</t>
  </si>
  <si>
    <t>质量指标</t>
  </si>
  <si>
    <t>核心期刊或SCI占发表论文比例</t>
  </si>
  <si>
    <t>80</t>
  </si>
  <si>
    <t>%</t>
  </si>
  <si>
    <t>时效指标</t>
  </si>
  <si>
    <t>完成项目经费支付</t>
  </si>
  <si>
    <t>≤</t>
  </si>
  <si>
    <t>1</t>
  </si>
  <si>
    <t>年</t>
  </si>
  <si>
    <t>满意度指标</t>
  </si>
  <si>
    <t>服务对象满意度指标</t>
  </si>
  <si>
    <t>研究人员满意度</t>
  </si>
  <si>
    <t>95</t>
  </si>
  <si>
    <t>效益指标</t>
  </si>
  <si>
    <t>社会效益指标</t>
  </si>
  <si>
    <t>科研型、复合型人才的培养，与国际一流团队合作，加强青年科技人才队伍建设</t>
  </si>
  <si>
    <t>定性</t>
  </si>
  <si>
    <t>提升人才队伍建设</t>
  </si>
  <si>
    <t>项</t>
  </si>
  <si>
    <t>11000022T000000426596-宣武医院医学学科发展</t>
  </si>
  <si>
    <t>朱晓明</t>
  </si>
  <si>
    <t>83198533</t>
  </si>
  <si>
    <t>2024年目标：进行新型附件（咬合夹、创面闭合夹）辅助内镜消化道粘膜下肿物切除临床试验评估并准备市场推广；研制出神经介入血管内光学成像可视化光学导管原理样机及导管体外与动物安全有效性验证；研发基于计算机视觉技术的面瘫自动评估设备的一体化工程化样机并获得型式证书；进一步优化和标准化急性脑梗死机械取栓风险评估的中性粒细胞电学特征实时分析检测仪器关键芯片、仪器和使用流程，建立急性脑梗死血管内治疗出血转化预测模型的新方法。</t>
  </si>
  <si>
    <t>年度计划执行率</t>
  </si>
  <si>
    <t>90</t>
  </si>
  <si>
    <t>4</t>
  </si>
  <si>
    <t>篇</t>
  </si>
  <si>
    <t>申请专利</t>
  </si>
  <si>
    <t>6</t>
  </si>
  <si>
    <t>培养研究生</t>
  </si>
  <si>
    <t>人</t>
  </si>
  <si>
    <t>参加国内外学术交流</t>
  </si>
  <si>
    <t>5</t>
  </si>
  <si>
    <t>次</t>
  </si>
  <si>
    <t>核心期刊论文比例</t>
  </si>
  <si>
    <t>50</t>
  </si>
  <si>
    <t>可持续影响指标</t>
  </si>
  <si>
    <t>学科发展</t>
  </si>
  <si>
    <t>促进学科可持续发展</t>
  </si>
  <si>
    <t>疾病治疗水平</t>
  </si>
  <si>
    <t>提高疾病治疗水平</t>
  </si>
  <si>
    <t>研究对象满意度</t>
  </si>
  <si>
    <t>85</t>
  </si>
  <si>
    <t>11000022T000000431899-宣武医院医用设备购置</t>
  </si>
  <si>
    <t>吴天棋</t>
  </si>
  <si>
    <t>83198680</t>
  </si>
  <si>
    <t>2024年度目标：完成2024年度预算医用设备的招标采购工作，完成2024年度预算医用设备安装的前期准备工作及首付款支付。</t>
  </si>
  <si>
    <t>2024年项目首款支付时间</t>
  </si>
  <si>
    <t>9</t>
  </si>
  <si>
    <t>月</t>
  </si>
  <si>
    <t>2024年新增购置项目完成方案制定和前期准备工作</t>
  </si>
  <si>
    <t>2023年项目尾款支付时间</t>
  </si>
  <si>
    <t>设备验收合格率</t>
  </si>
  <si>
    <t>＝</t>
  </si>
  <si>
    <t>100</t>
  </si>
  <si>
    <t>购置设备数量</t>
  </si>
  <si>
    <t>28</t>
  </si>
  <si>
    <t>套</t>
  </si>
  <si>
    <t>设备在一定时期内持续发挥作用</t>
  </si>
  <si>
    <t>8</t>
  </si>
  <si>
    <t>满足临床日常和重点专科开展治疗和检查的需求</t>
  </si>
  <si>
    <t>临床使用满意度</t>
  </si>
  <si>
    <t>11000022T000000436290-宣武医院国家老年疾病临床医学研究中心用房租赁</t>
  </si>
  <si>
    <t>张浩</t>
  </si>
  <si>
    <t>2024年度目标：租赁用房坐落于北京市西城区牛街路口东南侧的东华金座楼宇，该建筑符合国家老年疾病临床医学研究中心的基本用房需求，该楼盘距离宣武医院较近，包含地上三层，地下一层，总建筑面积约2.7万平米，通过租赁，可增加国家老年疾病临床医学研究中心空间，改善医院原有研究所及中心、基础研究室、临床实验室、项目实验室用房条件，提高科研和教育教学的总体实力。</t>
  </si>
  <si>
    <t>租用期限</t>
  </si>
  <si>
    <t>按实际功能需要进行区域划分，达到并符合教研及各类实验室实际需要</t>
  </si>
  <si>
    <t>租用面积</t>
  </si>
  <si>
    <t>26891.39</t>
  </si>
  <si>
    <t>平方米</t>
  </si>
  <si>
    <t>使用人员满意度</t>
  </si>
  <si>
    <t>满足科研、教学研究用房需求</t>
  </si>
  <si>
    <t>满足科教需求</t>
  </si>
  <si>
    <t>11000022T000000437600-宣武医院临床教学设备购置</t>
  </si>
  <si>
    <t>陈超</t>
  </si>
  <si>
    <t>13426468455</t>
  </si>
  <si>
    <t>2024年项目目标：通过购置教学质量评估及绩效考核管理平台等15台/套设备，完成设备采购流程、并对设备进行安装调试进而达到应用条件，尝试依托相关设备建立临床技能训练课程，增强学科建设，促进教学质量提升。完善医院临床教学设备体系建设，健全医学培训覆盖范围，为医院进行针对各阶段医学生及临床医师的临床技能教学提供有效的硬件条件保障，降低患者等待时间，提升医院整体教学水平。</t>
  </si>
  <si>
    <t>完成项目验收</t>
  </si>
  <si>
    <t>11</t>
  </si>
  <si>
    <t>完成招标工作</t>
  </si>
  <si>
    <t>满足医疗人员提升医学水及相关专业能力等方面的需求，保障临床教学工作正常运转</t>
  </si>
  <si>
    <t>提供有效硬件保障</t>
  </si>
  <si>
    <t>培养医学人才推动社会医疗行业技能发展</t>
  </si>
  <si>
    <t>能力提升</t>
  </si>
  <si>
    <t>受训学员满意度</t>
  </si>
  <si>
    <t>11000022T000001747725-宣武医院中医药服务能力提升</t>
  </si>
  <si>
    <t>陈玉静</t>
  </si>
  <si>
    <t>15011086985</t>
  </si>
  <si>
    <t>完成第七批全国老中医药专家学术经验继承工作在2024年度的各项任务。</t>
  </si>
  <si>
    <t>每年完成跟师学习笔记数量（含10个半天的传承工作室跟师笔记）</t>
  </si>
  <si>
    <t>60</t>
  </si>
  <si>
    <t>指导老师临床医案（实践技能总结）数量，其中不少于5份疑难病症临床医案（复杂问题实践技能总结）</t>
  </si>
  <si>
    <t>20</t>
  </si>
  <si>
    <t>份</t>
  </si>
  <si>
    <t>1000字以上的学习心得或学术经验整理（统称月记，含2篇传承工作室学习月记）</t>
  </si>
  <si>
    <t>12</t>
  </si>
  <si>
    <t>完成当年任务时限</t>
  </si>
  <si>
    <t>跟师学习平均每周工作日数量</t>
  </si>
  <si>
    <t>1.5</t>
  </si>
  <si>
    <t>个工作日</t>
  </si>
  <si>
    <t>继承人独立从事临床（实践）时间平均每周工作日数量</t>
  </si>
  <si>
    <t>2</t>
  </si>
  <si>
    <t>单位的中医药服务能力</t>
  </si>
  <si>
    <t>提高</t>
  </si>
  <si>
    <t>11000022Y000000436009-宣武医院互联网接入费</t>
  </si>
  <si>
    <t>22-其他运转类</t>
  </si>
  <si>
    <t>尉俊铮</t>
  </si>
  <si>
    <t>83199296</t>
  </si>
  <si>
    <t>实现全院互联网有线、无线的有效连接，局域网连接，支持科室专线、POS机专线等的链接，保证数据、信息及业务系统的安全、稳定。</t>
  </si>
  <si>
    <t>互联网接入质量</t>
  </si>
  <si>
    <t>稳定</t>
  </si>
  <si>
    <t>有线和无线互联网分别为350M和300M，其它专线根据功能需求为20M-50M，满足使用需求</t>
  </si>
  <si>
    <t>接入期限</t>
  </si>
  <si>
    <t>满足院内业务需求</t>
  </si>
  <si>
    <t>11000023T000002053630-宣武医院安全隐患整治</t>
  </si>
  <si>
    <t>郭硕</t>
  </si>
  <si>
    <t>13521359189</t>
  </si>
  <si>
    <t xml:space="preserve">2024年度目标：2024年9月前完成项目安装及尾款支付全部内容。本项目立足于“中央空调系统安全稳定运行、为患者提供舒适就医环境和节能降耗”三个目标，并已列入医管中心安全隐患整治台账。通过更换中央空调主机及一体化智能冷却塔可提升中央空调系统制冷效率、散热效率，消除中央空调系统运行的不稳定性，保证医院大型动力设备的安全稳定运行。
</t>
  </si>
  <si>
    <t>安装制冷量300万大卡新空调主机（直燃机）</t>
  </si>
  <si>
    <t>台套</t>
  </si>
  <si>
    <t>安装流量400m3/h新型一体式智能冷却塔</t>
  </si>
  <si>
    <t>完成空调主机及冷却塔全部更新工作</t>
  </si>
  <si>
    <t>支付项目尾款</t>
  </si>
  <si>
    <t>安装新空调主机（直燃机）及安装新一体式智能冷却塔质量100%合格符合国标，安全投入运行。</t>
  </si>
  <si>
    <t>消除中央空调系统安全隐患，提高制冷效率。</t>
  </si>
  <si>
    <t>消除中央空调系统安全隐患，保证医院大型动力设备的安全稳定运行。</t>
  </si>
  <si>
    <t>成本指标</t>
  </si>
  <si>
    <t>经济成本指标</t>
  </si>
  <si>
    <t>项目总金额</t>
  </si>
  <si>
    <t>467.66</t>
  </si>
  <si>
    <t>万元</t>
  </si>
  <si>
    <t>11000023T000002233662-宣武医院中央转移支付重大传染病防控</t>
  </si>
  <si>
    <t>李小宇</t>
  </si>
  <si>
    <t>83198588</t>
  </si>
  <si>
    <t>1.开展呼吸道传染病综合监测工作，落实各项防控措施，做好日常防控工作，及时发现聚集性呼吸道传染病，做好疫情发生时的医疗救治工作，认真落实“早投入、早发现、早隔离、早扑灭”的工作要求，提高快速反应和应急处理能力，保障人民群众的身体健康和生命安全。 
2.针对脑卒中干预项目缺血性脑卒中颈动脉支架介入治疗、颈动脉内膜切除术血运重建治疗、急诊溶栓取栓治疗、动脉瘤夹闭与栓塞的治疗后随访，预防脑卒中再发，减少院内治疗后脑卒中再发生率。建立针对上述脑卒中高危患者院内治疗后远期疗效相关随访数据，每月上传国家卫健委脑卒中防治工程委员会全国数据管理平台。</t>
  </si>
  <si>
    <t>全年脑卒中慢性病治疗患者随访人数达到申报要求</t>
  </si>
  <si>
    <t>根据实际情况对呼吸道传染病综合监测数量进行监测</t>
  </si>
  <si>
    <t>每月定期质控评估及时上报</t>
  </si>
  <si>
    <t>发现呼吸道传染病综合监测相关疫情规范处理</t>
  </si>
  <si>
    <t>按照脑卒中防治工程要求完成数据采集与质控</t>
  </si>
  <si>
    <t>公共卫生服务水平不断提高</t>
  </si>
  <si>
    <t>优秀</t>
  </si>
</sst>
</file>

<file path=xl/styles.xml><?xml version="1.0" encoding="utf-8"?>
<styleSheet xmlns="http://schemas.openxmlformats.org/spreadsheetml/2006/main">
  <numFmts count="8">
    <numFmt numFmtId="176" formatCode="0.000000_ "/>
    <numFmt numFmtId="177" formatCode="#,##0.000000"/>
    <numFmt numFmtId="44" formatCode="_ &quot;￥&quot;* #,##0.00_ ;_ &quot;￥&quot;* \-#,##0.00_ ;_ &quot;￥&quot;* &quot;-&quot;??_ ;_ @_ "/>
    <numFmt numFmtId="42" formatCode="_ &quot;￥&quot;* #,##0_ ;_ &quot;￥&quot;* \-#,##0_ ;_ &quot;￥&quot;* &quot;-&quot;_ ;_ @_ "/>
    <numFmt numFmtId="41" formatCode="_ * #,##0_ ;_ * \-#,##0_ ;_ * &quot;-&quot;_ ;_ @_ "/>
    <numFmt numFmtId="178" formatCode="#,##0.000000_ "/>
    <numFmt numFmtId="179" formatCode="#,##0.000000_);[Red]\(#,##0.000000\)"/>
    <numFmt numFmtId="43" formatCode="_ * #,##0.00_ ;_ * \-#,##0.00_ ;_ * &quot;-&quot;??_ ;_ @_ "/>
  </numFmts>
  <fonts count="33">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b/>
      <sz val="9"/>
      <color rgb="FF000000"/>
      <name val="SimSun"/>
      <charset val="134"/>
    </font>
    <font>
      <b/>
      <sz val="9"/>
      <color rgb="FF000000"/>
      <name val="宋体"/>
      <charset val="134"/>
    </font>
    <font>
      <sz val="10"/>
      <color rgb="FF000000"/>
      <name val="Hiragino Sans GB"/>
      <charset val="134"/>
    </font>
    <font>
      <sz val="9"/>
      <color rgb="FF000000"/>
      <name val="宋体"/>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1"/>
      <color theme="1"/>
      <name val="宋体"/>
      <charset val="0"/>
      <scheme val="minor"/>
    </font>
    <font>
      <b/>
      <sz val="11"/>
      <color theme="3"/>
      <name val="宋体"/>
      <charset val="134"/>
      <scheme val="minor"/>
    </font>
    <font>
      <sz val="11"/>
      <color rgb="FFFA7D00"/>
      <name val="宋体"/>
      <charset val="0"/>
      <scheme val="minor"/>
    </font>
    <font>
      <b/>
      <sz val="13"/>
      <color theme="3"/>
      <name val="宋体"/>
      <charset val="134"/>
      <scheme val="minor"/>
    </font>
    <font>
      <sz val="11"/>
      <color rgb="FF9C0006"/>
      <name val="宋体"/>
      <charset val="0"/>
      <scheme val="minor"/>
    </font>
    <font>
      <u/>
      <sz val="11"/>
      <color rgb="FF0000FF"/>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4">
    <fill>
      <patternFill patternType="none"/>
    </fill>
    <fill>
      <patternFill patternType="gray125"/>
    </fill>
    <fill>
      <patternFill patternType="solid">
        <fgColor rgb="FFEFF2F7"/>
        <bgColor rgb="FFEFF2F7"/>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rgb="FFA5A5A5"/>
        <bgColor indexed="64"/>
      </patternFill>
    </fill>
  </fills>
  <borders count="26">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4" fillId="20"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20" fillId="0" borderId="20"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9" fillId="0" borderId="19" applyNumberFormat="false" applyFill="false" applyAlignment="false" applyProtection="false">
      <alignment vertical="center"/>
    </xf>
    <xf numFmtId="9" fontId="18" fillId="0" borderId="0" applyFont="false" applyFill="false" applyBorder="false" applyAlignment="false" applyProtection="false">
      <alignment vertical="center"/>
    </xf>
    <xf numFmtId="43" fontId="18" fillId="0" borderId="0" applyFont="false" applyFill="false" applyBorder="false" applyAlignment="false" applyProtection="false">
      <alignment vertical="center"/>
    </xf>
    <xf numFmtId="0" fontId="22" fillId="0" borderId="22" applyNumberFormat="false" applyFill="false" applyAlignment="false" applyProtection="false">
      <alignment vertical="center"/>
    </xf>
    <xf numFmtId="42" fontId="18" fillId="0" borderId="0" applyFont="false" applyFill="false" applyBorder="false" applyAlignment="false" applyProtection="false">
      <alignment vertical="center"/>
    </xf>
    <xf numFmtId="0" fontId="13" fillId="16"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4" fillId="32"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27" fillId="0" borderId="22"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4" fillId="21"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0" fontId="14" fillId="24" borderId="0" applyNumberFormat="false" applyBorder="false" applyAlignment="false" applyProtection="false">
      <alignment vertical="center"/>
    </xf>
    <xf numFmtId="0" fontId="29" fillId="26" borderId="23" applyNumberFormat="false" applyAlignment="false" applyProtection="false">
      <alignment vertical="center"/>
    </xf>
    <xf numFmtId="0" fontId="28" fillId="0" borderId="0" applyNumberFormat="false" applyFill="false" applyBorder="false" applyAlignment="false" applyProtection="false">
      <alignment vertical="center"/>
    </xf>
    <xf numFmtId="41" fontId="18" fillId="0" borderId="0" applyFont="false" applyFill="false" applyBorder="false" applyAlignment="false" applyProtection="false">
      <alignment vertical="center"/>
    </xf>
    <xf numFmtId="0" fontId="13" fillId="28"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30" fillId="31" borderId="23" applyNumberFormat="false" applyAlignment="false" applyProtection="false">
      <alignment vertical="center"/>
    </xf>
    <xf numFmtId="0" fontId="31" fillId="26" borderId="24" applyNumberFormat="false" applyAlignment="false" applyProtection="false">
      <alignment vertical="center"/>
    </xf>
    <xf numFmtId="0" fontId="32" fillId="33" borderId="25" applyNumberFormat="false" applyAlignment="false" applyProtection="false">
      <alignment vertical="center"/>
    </xf>
    <xf numFmtId="0" fontId="21" fillId="0" borderId="21" applyNumberFormat="false" applyFill="false" applyAlignment="false" applyProtection="false">
      <alignment vertical="center"/>
    </xf>
    <xf numFmtId="0" fontId="13" fillId="25"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8" fillId="11" borderId="18"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6" fillId="1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23" fillId="1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105">
    <xf numFmtId="0" fontId="0" fillId="0" borderId="0" xfId="0">
      <alignment vertical="center"/>
    </xf>
    <xf numFmtId="0" fontId="1" fillId="0" borderId="1" xfId="0" applyFont="true" applyBorder="true" applyAlignment="true">
      <alignment vertical="center" wrapText="true"/>
    </xf>
    <xf numFmtId="0" fontId="2" fillId="0" borderId="2" xfId="0" applyFont="true" applyBorder="true" applyAlignment="true">
      <alignment vertical="center" wrapText="true"/>
    </xf>
    <xf numFmtId="0" fontId="3" fillId="0" borderId="2" xfId="0" applyFont="true" applyBorder="true" applyAlignment="true">
      <alignment vertical="center" wrapText="true"/>
    </xf>
    <xf numFmtId="0" fontId="4" fillId="0" borderId="3" xfId="0" applyFont="true" applyBorder="true" applyAlignment="true">
      <alignment horizontal="center" vertical="center"/>
    </xf>
    <xf numFmtId="0" fontId="5" fillId="0" borderId="4" xfId="0" applyFont="true" applyBorder="true" applyAlignment="true">
      <alignment horizontal="center" vertical="center"/>
    </xf>
    <xf numFmtId="0" fontId="1" fillId="0" borderId="5" xfId="0" applyFont="true" applyBorder="true" applyAlignment="true">
      <alignment vertical="center" wrapText="true"/>
    </xf>
    <xf numFmtId="0" fontId="3" fillId="0" borderId="6" xfId="0" applyFont="true" applyBorder="true" applyAlignment="true">
      <alignment vertical="center" wrapText="true"/>
    </xf>
    <xf numFmtId="0" fontId="6" fillId="0" borderId="7" xfId="0" applyFont="true" applyBorder="true" applyAlignment="true">
      <alignment vertical="center" wrapText="true"/>
    </xf>
    <xf numFmtId="0" fontId="7" fillId="2" borderId="8" xfId="0" applyFont="true" applyFill="true" applyBorder="true" applyAlignment="true">
      <alignment horizontal="center" vertical="center" wrapText="true"/>
    </xf>
    <xf numFmtId="0" fontId="8" fillId="0" borderId="7" xfId="0" applyFont="true" applyBorder="true" applyAlignment="true">
      <alignment vertical="center"/>
    </xf>
    <xf numFmtId="0" fontId="1" fillId="0" borderId="7" xfId="0" applyFont="true" applyBorder="true" applyAlignment="true">
      <alignment vertical="center" wrapText="true"/>
    </xf>
    <xf numFmtId="0" fontId="3" fillId="0" borderId="8" xfId="0" applyFont="true" applyBorder="true" applyAlignment="true">
      <alignment horizontal="left" vertical="center" wrapText="true"/>
    </xf>
    <xf numFmtId="0" fontId="3" fillId="0" borderId="9" xfId="0" applyFont="true" applyBorder="true" applyAlignment="true">
      <alignment horizontal="right" vertical="center" wrapText="true"/>
    </xf>
    <xf numFmtId="0" fontId="2" fillId="0" borderId="6" xfId="0" applyFont="true" applyBorder="true" applyAlignment="true">
      <alignment vertical="center" wrapText="true"/>
    </xf>
    <xf numFmtId="0" fontId="3" fillId="0" borderId="6" xfId="0" applyFont="true" applyBorder="true" applyAlignment="true">
      <alignment horizontal="right" vertical="center" wrapText="true"/>
    </xf>
    <xf numFmtId="0" fontId="1" fillId="0" borderId="10" xfId="0" applyFont="true" applyBorder="true" applyAlignment="true">
      <alignment vertical="center" wrapText="true"/>
    </xf>
    <xf numFmtId="0" fontId="1" fillId="0" borderId="11" xfId="0" applyFont="true" applyBorder="true" applyAlignment="true">
      <alignment vertical="center" wrapText="true"/>
    </xf>
    <xf numFmtId="0" fontId="6" fillId="0" borderId="12" xfId="0" applyFont="true" applyBorder="true" applyAlignment="true">
      <alignment vertical="center" wrapText="true"/>
    </xf>
    <xf numFmtId="0" fontId="6" fillId="0" borderId="0" xfId="0" applyFont="true" applyBorder="true" applyAlignment="true">
      <alignment vertical="center" wrapText="true"/>
    </xf>
    <xf numFmtId="0" fontId="1" fillId="0" borderId="12" xfId="0" applyFont="true" applyBorder="true" applyAlignment="true">
      <alignment vertical="center" wrapText="true"/>
    </xf>
    <xf numFmtId="0" fontId="1" fillId="0" borderId="13" xfId="0" applyFont="true" applyBorder="true" applyAlignment="true">
      <alignment vertical="center" wrapText="true"/>
    </xf>
    <xf numFmtId="0" fontId="1" fillId="0" borderId="14" xfId="0" applyFont="true" applyBorder="true" applyAlignment="true">
      <alignment vertical="center" wrapText="true"/>
    </xf>
    <xf numFmtId="0" fontId="1" fillId="0" borderId="15" xfId="0" applyFont="true" applyBorder="true" applyAlignment="true">
      <alignment vertical="center" wrapText="true"/>
    </xf>
    <xf numFmtId="0" fontId="1" fillId="0" borderId="2" xfId="0" applyFont="true" applyBorder="true" applyAlignment="true">
      <alignment vertical="center" wrapText="true"/>
    </xf>
    <xf numFmtId="0" fontId="4" fillId="0" borderId="12" xfId="0" applyFont="true" applyBorder="true" applyAlignment="true">
      <alignment horizontal="center" vertical="center"/>
    </xf>
    <xf numFmtId="0" fontId="8" fillId="0" borderId="12" xfId="0" applyFont="true" applyBorder="true" applyAlignment="true">
      <alignment vertical="center"/>
    </xf>
    <xf numFmtId="0" fontId="9" fillId="0" borderId="12" xfId="0" applyFont="true" applyBorder="true" applyAlignment="true">
      <alignment vertical="center" wrapText="true"/>
    </xf>
    <xf numFmtId="0" fontId="10" fillId="0" borderId="8" xfId="0" applyFont="true" applyBorder="true" applyAlignment="true">
      <alignment horizontal="center" vertical="center"/>
    </xf>
    <xf numFmtId="0" fontId="10" fillId="0" borderId="8" xfId="0" applyFont="true" applyBorder="true" applyAlignment="true">
      <alignment horizontal="left" vertical="center"/>
    </xf>
    <xf numFmtId="0" fontId="1" fillId="0" borderId="16" xfId="0" applyFont="true" applyBorder="true" applyAlignment="true">
      <alignment vertical="center" wrapText="true"/>
    </xf>
    <xf numFmtId="0" fontId="1" fillId="0" borderId="6" xfId="0" applyFont="true" applyBorder="true" applyAlignment="true">
      <alignment horizontal="right" vertical="center" wrapText="true"/>
    </xf>
    <xf numFmtId="0" fontId="11" fillId="0" borderId="12" xfId="0" applyFont="true" applyBorder="true" applyAlignment="true">
      <alignment vertical="center" wrapText="true"/>
    </xf>
    <xf numFmtId="0" fontId="3" fillId="0" borderId="9" xfId="0" applyFont="true" applyBorder="true" applyAlignment="true">
      <alignment horizontal="right" vertical="center"/>
    </xf>
    <xf numFmtId="0" fontId="3" fillId="0" borderId="15" xfId="0" applyFont="true" applyBorder="true" applyAlignment="true">
      <alignment vertical="center" wrapText="true"/>
    </xf>
    <xf numFmtId="0" fontId="3" fillId="0" borderId="12" xfId="0" applyFont="true" applyBorder="true" applyAlignment="true">
      <alignment vertical="center" wrapText="true"/>
    </xf>
    <xf numFmtId="0" fontId="8" fillId="0" borderId="12" xfId="0" applyFont="true" applyBorder="true" applyAlignment="true">
      <alignment vertical="center" wrapText="true"/>
    </xf>
    <xf numFmtId="0" fontId="3" fillId="0" borderId="9" xfId="0" applyFont="true" applyBorder="true" applyAlignment="true">
      <alignment horizontal="center" vertical="center"/>
    </xf>
    <xf numFmtId="0" fontId="3" fillId="0" borderId="17" xfId="0" applyFont="true" applyBorder="true" applyAlignment="true">
      <alignment vertical="center" wrapText="true"/>
    </xf>
    <xf numFmtId="0" fontId="3" fillId="0" borderId="13" xfId="0" applyFont="true" applyBorder="true" applyAlignment="true">
      <alignment vertical="center" wrapText="true"/>
    </xf>
    <xf numFmtId="0" fontId="1" fillId="0" borderId="6" xfId="0" applyFont="true" applyBorder="true" applyAlignment="true">
      <alignment vertical="center" wrapText="true"/>
    </xf>
    <xf numFmtId="0" fontId="3" fillId="0" borderId="10" xfId="0" applyFont="true" applyBorder="true" applyAlignment="true">
      <alignment vertical="center" wrapText="true"/>
    </xf>
    <xf numFmtId="0" fontId="3" fillId="0" borderId="7" xfId="0" applyFont="true" applyBorder="true" applyAlignment="true">
      <alignment vertical="center" wrapText="true"/>
    </xf>
    <xf numFmtId="0" fontId="3" fillId="0" borderId="11" xfId="0" applyFont="true" applyBorder="true" applyAlignment="true">
      <alignment vertical="center" wrapText="true"/>
    </xf>
    <xf numFmtId="0" fontId="3" fillId="0" borderId="0" xfId="0" applyFont="true" applyBorder="true" applyAlignment="true">
      <alignment vertical="center" wrapText="true"/>
    </xf>
    <xf numFmtId="0" fontId="3" fillId="0" borderId="1" xfId="0" applyFont="true" applyBorder="true" applyAlignment="true">
      <alignment vertical="center"/>
    </xf>
    <xf numFmtId="0" fontId="2" fillId="0" borderId="2" xfId="0" applyFont="true" applyBorder="true" applyAlignment="true">
      <alignment vertical="center"/>
    </xf>
    <xf numFmtId="0" fontId="3" fillId="0" borderId="2" xfId="0" applyFont="true" applyBorder="true" applyAlignment="true">
      <alignment vertical="center"/>
    </xf>
    <xf numFmtId="0" fontId="3" fillId="0" borderId="3" xfId="0" applyFont="true" applyBorder="true" applyAlignment="true">
      <alignment vertical="center"/>
    </xf>
    <xf numFmtId="0" fontId="3" fillId="0" borderId="5" xfId="0" applyFont="true" applyBorder="true" applyAlignment="true">
      <alignment vertical="center"/>
    </xf>
    <xf numFmtId="0" fontId="3" fillId="0" borderId="6" xfId="0" applyFont="true" applyBorder="true" applyAlignment="true">
      <alignment vertical="center"/>
    </xf>
    <xf numFmtId="0" fontId="7" fillId="2" borderId="8" xfId="0" applyFont="true" applyFill="true" applyBorder="true" applyAlignment="true">
      <alignment horizontal="center" vertical="center"/>
    </xf>
    <xf numFmtId="0" fontId="3" fillId="0" borderId="12" xfId="0" applyFont="true" applyBorder="true" applyAlignment="true">
      <alignment vertical="center"/>
    </xf>
    <xf numFmtId="0" fontId="10" fillId="0" borderId="12" xfId="0" applyFont="true" applyBorder="true" applyAlignment="true">
      <alignment vertical="center"/>
    </xf>
    <xf numFmtId="0" fontId="3" fillId="0" borderId="16" xfId="0" applyFont="true" applyBorder="true" applyAlignment="true">
      <alignment vertical="center"/>
    </xf>
    <xf numFmtId="0" fontId="3" fillId="0" borderId="13" xfId="0" applyFont="true" applyBorder="true" applyAlignment="true">
      <alignment vertical="center"/>
    </xf>
    <xf numFmtId="0" fontId="3" fillId="0" borderId="10" xfId="0" applyFont="true" applyBorder="true" applyAlignment="true">
      <alignment vertical="center"/>
    </xf>
    <xf numFmtId="0" fontId="3" fillId="0" borderId="7" xfId="0" applyFont="true" applyBorder="true" applyAlignment="true">
      <alignment vertical="center"/>
    </xf>
    <xf numFmtId="0" fontId="3" fillId="0" borderId="6" xfId="0" applyFont="true" applyBorder="true" applyAlignment="true">
      <alignment horizontal="right" vertical="center"/>
    </xf>
    <xf numFmtId="0" fontId="3" fillId="0" borderId="11" xfId="0" applyFont="true" applyBorder="true" applyAlignment="true">
      <alignment vertical="center"/>
    </xf>
    <xf numFmtId="0" fontId="10" fillId="0" borderId="9" xfId="0" applyFont="true" applyBorder="true" applyAlignment="true">
      <alignment horizontal="right" vertical="center"/>
    </xf>
    <xf numFmtId="0" fontId="3" fillId="0" borderId="14" xfId="0" applyFont="true" applyBorder="true" applyAlignment="true">
      <alignment vertical="center"/>
    </xf>
    <xf numFmtId="0" fontId="3" fillId="0" borderId="15" xfId="0" applyFont="true" applyBorder="true" applyAlignment="true">
      <alignment vertical="center"/>
    </xf>
    <xf numFmtId="0" fontId="3" fillId="0" borderId="17" xfId="0" applyFont="true" applyBorder="true" applyAlignment="true">
      <alignment vertical="center"/>
    </xf>
    <xf numFmtId="0" fontId="1" fillId="0" borderId="2" xfId="0" applyFont="true" applyBorder="true" applyAlignment="true">
      <alignment vertical="center"/>
    </xf>
    <xf numFmtId="0" fontId="1" fillId="0" borderId="13" xfId="0" applyFont="true" applyBorder="true" applyAlignment="true">
      <alignment vertical="center"/>
    </xf>
    <xf numFmtId="0" fontId="1" fillId="0" borderId="4" xfId="0" applyFont="true" applyBorder="true" applyAlignment="true">
      <alignment vertical="center"/>
    </xf>
    <xf numFmtId="0" fontId="6" fillId="0" borderId="12" xfId="0" applyFont="true" applyBorder="true" applyAlignment="true">
      <alignment vertical="center"/>
    </xf>
    <xf numFmtId="0" fontId="0" fillId="0" borderId="0" xfId="0" applyFill="true">
      <alignment vertical="center"/>
    </xf>
    <xf numFmtId="0" fontId="3" fillId="0" borderId="9" xfId="0" applyFont="true" applyBorder="true" applyAlignment="true">
      <alignment horizontal="left" vertical="center"/>
    </xf>
    <xf numFmtId="0" fontId="3" fillId="0" borderId="12" xfId="0" applyFont="true" applyFill="true" applyBorder="true" applyAlignment="true">
      <alignment vertical="center"/>
    </xf>
    <xf numFmtId="0" fontId="3" fillId="0" borderId="9" xfId="0" applyFont="true" applyFill="true" applyBorder="true" applyAlignment="true">
      <alignment horizontal="left" vertical="center"/>
    </xf>
    <xf numFmtId="177" fontId="3" fillId="0" borderId="9" xfId="0" applyNumberFormat="true" applyFont="true" applyFill="true" applyBorder="true" applyAlignment="true">
      <alignment horizontal="right" vertical="center"/>
    </xf>
    <xf numFmtId="0" fontId="1" fillId="0" borderId="12" xfId="0" applyFont="true" applyFill="true" applyBorder="true" applyAlignment="true">
      <alignment vertical="center" wrapText="true"/>
    </xf>
    <xf numFmtId="0" fontId="3" fillId="0" borderId="9" xfId="0" applyFont="true" applyFill="true" applyBorder="true" applyAlignment="true">
      <alignment horizontal="right" vertical="center"/>
    </xf>
    <xf numFmtId="0" fontId="10" fillId="0" borderId="8" xfId="0" applyFont="true" applyFill="true" applyBorder="true" applyAlignment="true">
      <alignment horizontal="center" vertical="center"/>
    </xf>
    <xf numFmtId="177" fontId="10" fillId="0" borderId="9" xfId="0" applyNumberFormat="true" applyFont="true" applyFill="true" applyBorder="true" applyAlignment="true">
      <alignment horizontal="right" vertical="center"/>
    </xf>
    <xf numFmtId="0" fontId="10" fillId="0" borderId="12" xfId="0" applyFont="true" applyBorder="true" applyAlignment="true">
      <alignment vertical="center" wrapText="true"/>
    </xf>
    <xf numFmtId="0" fontId="10" fillId="0" borderId="8" xfId="0" applyFont="true" applyBorder="true" applyAlignment="true">
      <alignment horizontal="center" vertical="center" wrapText="true"/>
    </xf>
    <xf numFmtId="0" fontId="10" fillId="0" borderId="8" xfId="0" applyFont="true" applyBorder="true" applyAlignment="true">
      <alignment horizontal="right" vertical="center"/>
    </xf>
    <xf numFmtId="0" fontId="3" fillId="0" borderId="14" xfId="0" applyFont="true" applyBorder="true" applyAlignment="true">
      <alignment vertical="center" wrapText="true"/>
    </xf>
    <xf numFmtId="0" fontId="3" fillId="0" borderId="12" xfId="0" applyFont="true" applyFill="true" applyBorder="true" applyAlignment="true">
      <alignment vertical="center" wrapText="true"/>
    </xf>
    <xf numFmtId="0" fontId="3" fillId="0" borderId="8" xfId="0" applyFont="true" applyFill="true" applyBorder="true" applyAlignment="true">
      <alignment horizontal="left" vertical="center" wrapText="true"/>
    </xf>
    <xf numFmtId="0" fontId="12" fillId="0" borderId="8" xfId="0" applyFont="true" applyFill="true" applyBorder="true" applyAlignment="true">
      <alignment horizontal="left" vertical="center" wrapText="true"/>
    </xf>
    <xf numFmtId="0" fontId="10" fillId="0" borderId="12" xfId="0" applyFont="true" applyFill="true" applyBorder="true" applyAlignment="true">
      <alignment vertical="center" wrapText="true"/>
    </xf>
    <xf numFmtId="0" fontId="10" fillId="0" borderId="8" xfId="0" applyFont="true" applyFill="true" applyBorder="true" applyAlignment="true">
      <alignment horizontal="center" vertical="center" wrapText="true"/>
    </xf>
    <xf numFmtId="0" fontId="3" fillId="0" borderId="17" xfId="0" applyFont="true" applyFill="true" applyBorder="true" applyAlignment="true">
      <alignment vertical="center" wrapText="true"/>
    </xf>
    <xf numFmtId="0" fontId="3" fillId="0" borderId="13" xfId="0" applyFont="true" applyFill="true" applyBorder="true" applyAlignment="true">
      <alignment vertical="center" wrapText="true"/>
    </xf>
    <xf numFmtId="0" fontId="3" fillId="0" borderId="8" xfId="0" applyFont="true" applyBorder="true" applyAlignment="true">
      <alignment horizontal="right" vertical="center"/>
    </xf>
    <xf numFmtId="179" fontId="3" fillId="0" borderId="8" xfId="0" applyNumberFormat="true" applyFont="true" applyFill="true" applyBorder="true" applyAlignment="true">
      <alignment horizontal="right" vertical="center"/>
    </xf>
    <xf numFmtId="179" fontId="10" fillId="0" borderId="8" xfId="0" applyNumberFormat="true" applyFont="true" applyFill="true" applyBorder="true" applyAlignment="true">
      <alignment horizontal="right" vertical="center"/>
    </xf>
    <xf numFmtId="0" fontId="1" fillId="0" borderId="13" xfId="0" applyFont="true" applyFill="true" applyBorder="true" applyAlignment="true">
      <alignment vertical="center" wrapText="true"/>
    </xf>
    <xf numFmtId="0" fontId="3" fillId="0" borderId="8" xfId="0" applyFont="true" applyFill="true" applyBorder="true" applyAlignment="true">
      <alignment horizontal="right" vertical="center"/>
    </xf>
    <xf numFmtId="177" fontId="10" fillId="0" borderId="8" xfId="0" applyNumberFormat="true" applyFont="true" applyFill="true" applyBorder="true" applyAlignment="true">
      <alignment horizontal="right" vertical="center"/>
    </xf>
    <xf numFmtId="0" fontId="10" fillId="0" borderId="8" xfId="0" applyFont="true" applyFill="true" applyBorder="true" applyAlignment="true">
      <alignment horizontal="right" vertical="center"/>
    </xf>
    <xf numFmtId="176" fontId="10" fillId="0" borderId="8" xfId="0" applyNumberFormat="true" applyFont="true" applyFill="true" applyBorder="true" applyAlignment="true">
      <alignment horizontal="right" vertical="center"/>
    </xf>
    <xf numFmtId="0" fontId="3" fillId="0" borderId="6" xfId="0" applyFont="true" applyBorder="true" applyAlignment="true">
      <alignment horizontal="center" vertical="center"/>
    </xf>
    <xf numFmtId="178" fontId="3" fillId="0" borderId="8" xfId="0" applyNumberFormat="true" applyFont="true" applyFill="true" applyBorder="true" applyAlignment="true">
      <alignment horizontal="right" vertical="center"/>
    </xf>
    <xf numFmtId="178" fontId="10" fillId="0" borderId="8" xfId="0" applyNumberFormat="true" applyFont="true" applyFill="true" applyBorder="true" applyAlignment="true">
      <alignment horizontal="right" vertical="center"/>
    </xf>
    <xf numFmtId="177" fontId="3" fillId="0" borderId="8" xfId="0" applyNumberFormat="true" applyFont="true" applyFill="true" applyBorder="true" applyAlignment="true">
      <alignment horizontal="right" vertical="center"/>
    </xf>
    <xf numFmtId="0" fontId="3" fillId="0" borderId="13" xfId="0" applyFont="true" applyFill="true" applyBorder="true" applyAlignment="true">
      <alignment vertical="center"/>
    </xf>
    <xf numFmtId="0" fontId="7" fillId="2" borderId="9" xfId="0" applyFont="true" applyFill="true" applyBorder="true" applyAlignment="true">
      <alignment horizontal="center" vertical="center"/>
    </xf>
    <xf numFmtId="0" fontId="10" fillId="0" borderId="9" xfId="0" applyFont="true" applyBorder="true" applyAlignment="true">
      <alignment horizontal="center" vertical="center"/>
    </xf>
    <xf numFmtId="0" fontId="10" fillId="0" borderId="9" xfId="0" applyFont="true" applyFill="true" applyBorder="true" applyAlignment="true">
      <alignment horizontal="right" vertical="center"/>
    </xf>
    <xf numFmtId="0" fontId="10" fillId="0" borderId="9" xfId="0" applyFont="true" applyFill="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6" activePane="bottomLeft" state="frozen"/>
      <selection/>
      <selection pane="bottomLeft" activeCell="B28" sqref="B28"/>
    </sheetView>
  </sheetViews>
  <sheetFormatPr defaultColWidth="9.75" defaultRowHeight="13.5" outlineLevelCol="5"/>
  <cols>
    <col min="1" max="1" width="1.5" customWidth="true"/>
    <col min="2" max="2" width="41" customWidth="true"/>
    <col min="3" max="3" width="20.5" customWidth="true"/>
    <col min="4" max="4" width="41" customWidth="true"/>
    <col min="5" max="5" width="20.5" customWidth="true"/>
    <col min="6" max="6" width="1.5" customWidth="true"/>
    <col min="7" max="7" width="9.75" customWidth="true"/>
  </cols>
  <sheetData>
    <row r="1" ht="16.35" customHeight="true" spans="1:6">
      <c r="A1" s="62"/>
      <c r="B1" s="46"/>
      <c r="C1" s="47"/>
      <c r="D1" s="47"/>
      <c r="E1" s="47"/>
      <c r="F1" s="62"/>
    </row>
    <row r="2" ht="22.9" customHeight="true" spans="1:6">
      <c r="A2" s="52"/>
      <c r="B2" s="5" t="s">
        <v>0</v>
      </c>
      <c r="C2" s="5"/>
      <c r="D2" s="5"/>
      <c r="E2" s="5"/>
      <c r="F2" s="35"/>
    </row>
    <row r="3" ht="19.5" customHeight="true" spans="1:6">
      <c r="A3" s="52"/>
      <c r="B3" s="50"/>
      <c r="C3" s="50"/>
      <c r="D3" s="50"/>
      <c r="E3" s="58" t="s">
        <v>1</v>
      </c>
      <c r="F3" s="35"/>
    </row>
    <row r="4" ht="22.9" customHeight="true" spans="1:6">
      <c r="A4" s="26"/>
      <c r="B4" s="101" t="s">
        <v>2</v>
      </c>
      <c r="C4" s="101"/>
      <c r="D4" s="101" t="s">
        <v>3</v>
      </c>
      <c r="E4" s="101"/>
      <c r="F4" s="36"/>
    </row>
    <row r="5" ht="22.9" customHeight="true" spans="1:6">
      <c r="A5" s="26"/>
      <c r="B5" s="101" t="s">
        <v>4</v>
      </c>
      <c r="C5" s="101" t="s">
        <v>5</v>
      </c>
      <c r="D5" s="101" t="s">
        <v>4</v>
      </c>
      <c r="E5" s="101" t="s">
        <v>5</v>
      </c>
      <c r="F5" s="36"/>
    </row>
    <row r="6" ht="16.5" customHeight="true" spans="1:6">
      <c r="A6" s="52"/>
      <c r="B6" s="69" t="s">
        <v>6</v>
      </c>
      <c r="C6" s="33" t="s">
        <v>7</v>
      </c>
      <c r="D6" s="69" t="s">
        <v>8</v>
      </c>
      <c r="E6" s="33"/>
      <c r="F6" s="35"/>
    </row>
    <row r="7" ht="16.5" customHeight="true" spans="1:6">
      <c r="A7" s="52"/>
      <c r="B7" s="69" t="s">
        <v>9</v>
      </c>
      <c r="C7" s="33"/>
      <c r="D7" s="69" t="s">
        <v>10</v>
      </c>
      <c r="E7" s="33"/>
      <c r="F7" s="35"/>
    </row>
    <row r="8" ht="16.5" customHeight="true" spans="1:6">
      <c r="A8" s="52"/>
      <c r="B8" s="69" t="s">
        <v>11</v>
      </c>
      <c r="C8" s="33"/>
      <c r="D8" s="69" t="s">
        <v>12</v>
      </c>
      <c r="E8" s="33"/>
      <c r="F8" s="35"/>
    </row>
    <row r="9" ht="16.5" customHeight="true" spans="1:6">
      <c r="A9" s="52"/>
      <c r="B9" s="69" t="s">
        <v>13</v>
      </c>
      <c r="C9" s="33"/>
      <c r="D9" s="69" t="s">
        <v>14</v>
      </c>
      <c r="E9" s="33"/>
      <c r="F9" s="35"/>
    </row>
    <row r="10" ht="16.5" customHeight="true" spans="1:6">
      <c r="A10" s="52"/>
      <c r="B10" s="69" t="s">
        <v>15</v>
      </c>
      <c r="C10" s="33" t="s">
        <v>16</v>
      </c>
      <c r="D10" s="69" t="s">
        <v>17</v>
      </c>
      <c r="E10" s="33" t="s">
        <v>18</v>
      </c>
      <c r="F10" s="35"/>
    </row>
    <row r="11" ht="16.5" customHeight="true" spans="1:6">
      <c r="A11" s="52"/>
      <c r="B11" s="69" t="s">
        <v>19</v>
      </c>
      <c r="C11" s="33"/>
      <c r="D11" s="69" t="s">
        <v>20</v>
      </c>
      <c r="E11" s="33"/>
      <c r="F11" s="35"/>
    </row>
    <row r="12" ht="16.5" customHeight="true" spans="1:6">
      <c r="A12" s="52"/>
      <c r="B12" s="69" t="s">
        <v>21</v>
      </c>
      <c r="C12" s="33"/>
      <c r="D12" s="69" t="s">
        <v>22</v>
      </c>
      <c r="E12" s="33"/>
      <c r="F12" s="35"/>
    </row>
    <row r="13" ht="16.5" customHeight="true" spans="1:6">
      <c r="A13" s="52"/>
      <c r="B13" s="69" t="s">
        <v>23</v>
      </c>
      <c r="C13" s="33"/>
      <c r="D13" s="69" t="s">
        <v>24</v>
      </c>
      <c r="E13" s="33" t="s">
        <v>25</v>
      </c>
      <c r="F13" s="35"/>
    </row>
    <row r="14" ht="16.5" customHeight="true" spans="1:6">
      <c r="A14" s="52"/>
      <c r="B14" s="69" t="s">
        <v>26</v>
      </c>
      <c r="C14" s="33" t="s">
        <v>27</v>
      </c>
      <c r="D14" s="69" t="s">
        <v>28</v>
      </c>
      <c r="E14" s="33"/>
      <c r="F14" s="35"/>
    </row>
    <row r="15" ht="16.5" customHeight="true" spans="1:6">
      <c r="A15" s="52"/>
      <c r="B15" s="69"/>
      <c r="C15" s="74"/>
      <c r="D15" s="71" t="s">
        <v>29</v>
      </c>
      <c r="E15" s="76">
        <f>1912.9+476480.085477</f>
        <v>478392.985477</v>
      </c>
      <c r="F15" s="35"/>
    </row>
    <row r="16" ht="16.5" customHeight="true" spans="1:6">
      <c r="A16" s="52"/>
      <c r="B16" s="69"/>
      <c r="C16" s="74"/>
      <c r="D16" s="71" t="s">
        <v>30</v>
      </c>
      <c r="E16" s="74"/>
      <c r="F16" s="35"/>
    </row>
    <row r="17" ht="16.5" customHeight="true" spans="1:6">
      <c r="A17" s="52"/>
      <c r="B17" s="69"/>
      <c r="C17" s="74"/>
      <c r="D17" s="71" t="s">
        <v>31</v>
      </c>
      <c r="E17" s="74"/>
      <c r="F17" s="35"/>
    </row>
    <row r="18" ht="16.5" customHeight="true" spans="1:6">
      <c r="A18" s="52"/>
      <c r="B18" s="69"/>
      <c r="C18" s="74"/>
      <c r="D18" s="71" t="s">
        <v>32</v>
      </c>
      <c r="E18" s="74"/>
      <c r="F18" s="35"/>
    </row>
    <row r="19" ht="16.5" customHeight="true" spans="1:6">
      <c r="A19" s="52"/>
      <c r="B19" s="69"/>
      <c r="C19" s="74"/>
      <c r="D19" s="71" t="s">
        <v>33</v>
      </c>
      <c r="E19" s="74"/>
      <c r="F19" s="35"/>
    </row>
    <row r="20" ht="16.5" customHeight="true" spans="1:6">
      <c r="A20" s="52"/>
      <c r="B20" s="69"/>
      <c r="C20" s="74"/>
      <c r="D20" s="71" t="s">
        <v>34</v>
      </c>
      <c r="E20" s="74"/>
      <c r="F20" s="35"/>
    </row>
    <row r="21" ht="16.5" customHeight="true" spans="1:6">
      <c r="A21" s="52"/>
      <c r="B21" s="69"/>
      <c r="C21" s="74"/>
      <c r="D21" s="71" t="s">
        <v>35</v>
      </c>
      <c r="E21" s="74"/>
      <c r="F21" s="35"/>
    </row>
    <row r="22" ht="16.5" customHeight="true" spans="1:6">
      <c r="A22" s="52"/>
      <c r="B22" s="69"/>
      <c r="C22" s="74"/>
      <c r="D22" s="71" t="s">
        <v>36</v>
      </c>
      <c r="E22" s="74"/>
      <c r="F22" s="35"/>
    </row>
    <row r="23" ht="16.5" customHeight="true" spans="1:6">
      <c r="A23" s="52"/>
      <c r="B23" s="69"/>
      <c r="C23" s="74"/>
      <c r="D23" s="71" t="s">
        <v>37</v>
      </c>
      <c r="E23" s="74"/>
      <c r="F23" s="35"/>
    </row>
    <row r="24" ht="16.5" customHeight="true" spans="1:6">
      <c r="A24" s="52"/>
      <c r="B24" s="69"/>
      <c r="C24" s="74"/>
      <c r="D24" s="71" t="s">
        <v>38</v>
      </c>
      <c r="E24" s="74"/>
      <c r="F24" s="35"/>
    </row>
    <row r="25" ht="16.5" customHeight="true" spans="1:6">
      <c r="A25" s="52"/>
      <c r="B25" s="69"/>
      <c r="C25" s="74"/>
      <c r="D25" s="71" t="s">
        <v>39</v>
      </c>
      <c r="E25" s="74"/>
      <c r="F25" s="35"/>
    </row>
    <row r="26" ht="16.5" customHeight="true" spans="1:6">
      <c r="A26" s="52"/>
      <c r="B26" s="69"/>
      <c r="C26" s="74"/>
      <c r="D26" s="71" t="s">
        <v>40</v>
      </c>
      <c r="E26" s="74"/>
      <c r="F26" s="35"/>
    </row>
    <row r="27" ht="16.5" customHeight="true" spans="1:6">
      <c r="A27" s="52"/>
      <c r="B27" s="69"/>
      <c r="C27" s="74"/>
      <c r="D27" s="71" t="s">
        <v>41</v>
      </c>
      <c r="E27" s="74"/>
      <c r="F27" s="35"/>
    </row>
    <row r="28" ht="16.5" customHeight="true" spans="1:6">
      <c r="A28" s="52"/>
      <c r="B28" s="69"/>
      <c r="C28" s="74"/>
      <c r="D28" s="71" t="s">
        <v>42</v>
      </c>
      <c r="E28" s="74"/>
      <c r="F28" s="35"/>
    </row>
    <row r="29" ht="16.5" customHeight="true" spans="1:6">
      <c r="A29" s="52"/>
      <c r="B29" s="69"/>
      <c r="C29" s="74"/>
      <c r="D29" s="71" t="s">
        <v>43</v>
      </c>
      <c r="E29" s="74"/>
      <c r="F29" s="35"/>
    </row>
    <row r="30" ht="16.5" customHeight="true" spans="1:6">
      <c r="A30" s="52"/>
      <c r="B30" s="69"/>
      <c r="C30" s="74"/>
      <c r="D30" s="71" t="s">
        <v>44</v>
      </c>
      <c r="E30" s="74"/>
      <c r="F30" s="35"/>
    </row>
    <row r="31" ht="16.5" customHeight="true" spans="1:6">
      <c r="A31" s="52"/>
      <c r="B31" s="69"/>
      <c r="C31" s="74"/>
      <c r="D31" s="71" t="s">
        <v>45</v>
      </c>
      <c r="E31" s="74"/>
      <c r="F31" s="35"/>
    </row>
    <row r="32" ht="16.5" customHeight="true" spans="1:6">
      <c r="A32" s="52"/>
      <c r="B32" s="69"/>
      <c r="C32" s="74"/>
      <c r="D32" s="71" t="s">
        <v>46</v>
      </c>
      <c r="E32" s="74"/>
      <c r="F32" s="35"/>
    </row>
    <row r="33" ht="16.5" customHeight="true" spans="1:6">
      <c r="A33" s="52"/>
      <c r="B33" s="69"/>
      <c r="C33" s="74"/>
      <c r="D33" s="71" t="s">
        <v>47</v>
      </c>
      <c r="E33" s="74"/>
      <c r="F33" s="35"/>
    </row>
    <row r="34" ht="16.5" customHeight="true" spans="1:6">
      <c r="A34" s="52"/>
      <c r="B34" s="102" t="s">
        <v>48</v>
      </c>
      <c r="C34" s="103" t="s">
        <v>49</v>
      </c>
      <c r="D34" s="104" t="s">
        <v>50</v>
      </c>
      <c r="E34" s="76">
        <f>1912.9+486821.827378</f>
        <v>488734.727378</v>
      </c>
      <c r="F34" s="35"/>
    </row>
    <row r="35" ht="16.5" customHeight="true" spans="1:6">
      <c r="A35" s="52"/>
      <c r="B35" s="69" t="s">
        <v>51</v>
      </c>
      <c r="C35" s="72">
        <f>1912.9+12640.177378</f>
        <v>14553.077378</v>
      </c>
      <c r="D35" s="71" t="s">
        <v>52</v>
      </c>
      <c r="E35" s="74" t="s">
        <v>53</v>
      </c>
      <c r="F35" s="35"/>
    </row>
    <row r="36" ht="16.5" customHeight="true" spans="1:6">
      <c r="A36" s="52"/>
      <c r="B36" s="102" t="s">
        <v>54</v>
      </c>
      <c r="C36" s="76">
        <f>1912.9+487421.827378</f>
        <v>489334.727378</v>
      </c>
      <c r="D36" s="104" t="s">
        <v>55</v>
      </c>
      <c r="E36" s="76">
        <f>1912.9+487421.827378</f>
        <v>489334.727378</v>
      </c>
      <c r="F36" s="35"/>
    </row>
    <row r="37" ht="9.75" customHeight="true" spans="1:6">
      <c r="A37" s="63"/>
      <c r="B37" s="55"/>
      <c r="C37" s="55"/>
      <c r="D37" s="55"/>
      <c r="E37" s="55"/>
      <c r="F37" s="38"/>
    </row>
  </sheetData>
  <mergeCells count="5">
    <mergeCell ref="B2:E2"/>
    <mergeCell ref="B3:C3"/>
    <mergeCell ref="B4:C4"/>
    <mergeCell ref="D4:E4"/>
    <mergeCell ref="A6:A33"/>
  </mergeCells>
  <printOptions horizontalCentered="true"/>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9.75" defaultRowHeight="13.5" outlineLevelRow="7" outlineLevelCol="7"/>
  <cols>
    <col min="1" max="1" width="1.5" customWidth="true"/>
    <col min="2" max="4" width="30.75" customWidth="true"/>
    <col min="5" max="7" width="16.5" customWidth="true"/>
    <col min="8" max="8" width="1.5" customWidth="true"/>
    <col min="9" max="11" width="9.75" customWidth="true"/>
  </cols>
  <sheetData>
    <row r="1" ht="16.35" customHeight="true" spans="1:8">
      <c r="A1" s="45"/>
      <c r="B1" s="46"/>
      <c r="C1" s="47"/>
      <c r="D1" s="47"/>
      <c r="E1" s="47"/>
      <c r="F1" s="47"/>
      <c r="G1" s="47" t="s">
        <v>199</v>
      </c>
      <c r="H1" s="56"/>
    </row>
    <row r="2" ht="22.9" customHeight="true" spans="1:8">
      <c r="A2" s="48"/>
      <c r="B2" s="5" t="s">
        <v>314</v>
      </c>
      <c r="C2" s="5"/>
      <c r="D2" s="5"/>
      <c r="E2" s="5"/>
      <c r="F2" s="5"/>
      <c r="G2" s="5"/>
      <c r="H2" s="57"/>
    </row>
    <row r="3" ht="19.5" customHeight="true" spans="1:8">
      <c r="A3" s="49"/>
      <c r="B3" s="50"/>
      <c r="C3" s="50"/>
      <c r="D3" s="50"/>
      <c r="E3" s="50"/>
      <c r="F3" s="50"/>
      <c r="G3" s="58" t="s">
        <v>1</v>
      </c>
      <c r="H3" s="59"/>
    </row>
    <row r="4" ht="22.9" customHeight="true" spans="1:8">
      <c r="A4" s="26"/>
      <c r="B4" s="51" t="s">
        <v>79</v>
      </c>
      <c r="C4" s="51" t="s">
        <v>80</v>
      </c>
      <c r="D4" s="51" t="s">
        <v>81</v>
      </c>
      <c r="E4" s="51" t="s">
        <v>315</v>
      </c>
      <c r="F4" s="51"/>
      <c r="G4" s="51"/>
      <c r="H4" s="26"/>
    </row>
    <row r="5" ht="22.9" customHeight="true" spans="1:8">
      <c r="A5" s="26"/>
      <c r="B5" s="51"/>
      <c r="C5" s="51"/>
      <c r="D5" s="51"/>
      <c r="E5" s="51" t="s">
        <v>59</v>
      </c>
      <c r="F5" s="51" t="s">
        <v>82</v>
      </c>
      <c r="G5" s="51" t="s">
        <v>83</v>
      </c>
      <c r="H5" s="26"/>
    </row>
    <row r="6" ht="16.5" customHeight="true" spans="1:8">
      <c r="A6" s="52"/>
      <c r="B6" s="12"/>
      <c r="C6" s="12"/>
      <c r="D6" s="12"/>
      <c r="E6" s="33"/>
      <c r="F6" s="33"/>
      <c r="G6" s="33"/>
      <c r="H6" s="52"/>
    </row>
    <row r="7" ht="16.5" customHeight="true" spans="1:8">
      <c r="A7" s="53"/>
      <c r="B7" s="29"/>
      <c r="C7" s="29"/>
      <c r="D7" s="28" t="s">
        <v>77</v>
      </c>
      <c r="E7" s="60"/>
      <c r="F7" s="60"/>
      <c r="G7" s="60"/>
      <c r="H7" s="53"/>
    </row>
    <row r="8" ht="9.75" customHeight="true" spans="1:8">
      <c r="A8" s="54"/>
      <c r="B8" s="55"/>
      <c r="C8" s="55"/>
      <c r="D8" s="55"/>
      <c r="E8" s="55"/>
      <c r="F8" s="55"/>
      <c r="G8" s="55"/>
      <c r="H8" s="61"/>
    </row>
  </sheetData>
  <mergeCells count="6">
    <mergeCell ref="B2:G2"/>
    <mergeCell ref="B3:D3"/>
    <mergeCell ref="E4:G4"/>
    <mergeCell ref="B4:B5"/>
    <mergeCell ref="C4:C5"/>
    <mergeCell ref="D4:D5"/>
  </mergeCells>
  <printOptions horizontalCentered="true"/>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pane ySplit="6" topLeftCell="A7" activePane="bottomLeft" state="frozen"/>
      <selection/>
      <selection pane="bottomLeft" activeCell="A1" sqref="A1"/>
    </sheetView>
  </sheetViews>
  <sheetFormatPr defaultColWidth="9.75" defaultRowHeight="13.5"/>
  <cols>
    <col min="1" max="1" width="1.5" customWidth="true"/>
    <col min="2" max="2" width="11.875" customWidth="true"/>
    <col min="3" max="11" width="16.5" customWidth="true"/>
    <col min="12" max="12" width="1.5" customWidth="true"/>
    <col min="13" max="14" width="9.75" customWidth="true"/>
  </cols>
  <sheetData>
    <row r="1" ht="16.35" customHeight="true" spans="1:12">
      <c r="A1" s="34"/>
      <c r="B1" s="2"/>
      <c r="C1" s="3"/>
      <c r="D1" s="24"/>
      <c r="E1" s="3"/>
      <c r="F1" s="3"/>
      <c r="G1" s="24"/>
      <c r="H1" s="3" t="s">
        <v>199</v>
      </c>
      <c r="I1" s="24"/>
      <c r="J1" s="24"/>
      <c r="K1" s="3"/>
      <c r="L1" s="41"/>
    </row>
    <row r="2" ht="22.9" customHeight="true" spans="1:12">
      <c r="A2" s="35"/>
      <c r="B2" s="5" t="s">
        <v>316</v>
      </c>
      <c r="C2" s="5"/>
      <c r="D2" s="5"/>
      <c r="E2" s="5"/>
      <c r="F2" s="5"/>
      <c r="G2" s="5"/>
      <c r="H2" s="5"/>
      <c r="I2" s="5"/>
      <c r="J2" s="5"/>
      <c r="K2" s="5"/>
      <c r="L2" s="42"/>
    </row>
    <row r="3" ht="19.5" customHeight="true" spans="1:12">
      <c r="A3" s="35"/>
      <c r="B3" s="7"/>
      <c r="C3" s="7"/>
      <c r="D3" s="7"/>
      <c r="E3" s="7"/>
      <c r="F3" s="7"/>
      <c r="G3" s="40"/>
      <c r="H3" s="7"/>
      <c r="I3" s="40"/>
      <c r="J3" s="40"/>
      <c r="K3" s="15" t="s">
        <v>1</v>
      </c>
      <c r="L3" s="43"/>
    </row>
    <row r="4" ht="22.9" customHeight="true" spans="1:12">
      <c r="A4" s="36"/>
      <c r="B4" s="9" t="s">
        <v>317</v>
      </c>
      <c r="C4" s="9" t="s">
        <v>318</v>
      </c>
      <c r="D4" s="9" t="s">
        <v>319</v>
      </c>
      <c r="E4" s="9" t="s">
        <v>320</v>
      </c>
      <c r="F4" s="9" t="s">
        <v>321</v>
      </c>
      <c r="G4" s="9"/>
      <c r="H4" s="9"/>
      <c r="I4" s="9"/>
      <c r="J4" s="9"/>
      <c r="K4" s="9"/>
      <c r="L4" s="36"/>
    </row>
    <row r="5" ht="22.9" customHeight="true" spans="1:12">
      <c r="A5" s="26"/>
      <c r="B5" s="9"/>
      <c r="C5" s="9"/>
      <c r="D5" s="9"/>
      <c r="E5" s="9"/>
      <c r="F5" s="9" t="s">
        <v>322</v>
      </c>
      <c r="G5" s="9" t="s">
        <v>323</v>
      </c>
      <c r="H5" s="9"/>
      <c r="I5" s="9"/>
      <c r="J5" s="9"/>
      <c r="K5" s="9"/>
      <c r="L5" s="19"/>
    </row>
    <row r="6" ht="22.9" customHeight="true" spans="1:12">
      <c r="A6" s="36"/>
      <c r="B6" s="9"/>
      <c r="C6" s="9"/>
      <c r="D6" s="9"/>
      <c r="E6" s="9"/>
      <c r="F6" s="9"/>
      <c r="G6" s="9" t="s">
        <v>61</v>
      </c>
      <c r="H6" s="9" t="s">
        <v>324</v>
      </c>
      <c r="I6" s="9" t="s">
        <v>325</v>
      </c>
      <c r="J6" s="9" t="s">
        <v>326</v>
      </c>
      <c r="K6" s="9" t="s">
        <v>327</v>
      </c>
      <c r="L6" s="36"/>
    </row>
    <row r="7" ht="16.5" customHeight="true" spans="1:12">
      <c r="A7" s="35"/>
      <c r="B7" s="37">
        <v>2023</v>
      </c>
      <c r="C7" s="33"/>
      <c r="D7" s="33"/>
      <c r="E7" s="33"/>
      <c r="F7" s="33"/>
      <c r="G7" s="33"/>
      <c r="H7" s="33"/>
      <c r="I7" s="33"/>
      <c r="J7" s="33"/>
      <c r="K7" s="33"/>
      <c r="L7" s="35"/>
    </row>
    <row r="8" ht="16.5" customHeight="true" spans="1:12">
      <c r="A8" s="35"/>
      <c r="B8" s="37" t="s">
        <v>328</v>
      </c>
      <c r="C8" s="33"/>
      <c r="D8" s="33"/>
      <c r="E8" s="33"/>
      <c r="F8" s="33"/>
      <c r="G8" s="33"/>
      <c r="H8" s="33"/>
      <c r="I8" s="33"/>
      <c r="J8" s="33"/>
      <c r="K8" s="33"/>
      <c r="L8" s="35"/>
    </row>
    <row r="9" ht="9.75" customHeight="true" spans="1:12">
      <c r="A9" s="38"/>
      <c r="B9" s="39"/>
      <c r="C9" s="39"/>
      <c r="D9" s="39"/>
      <c r="E9" s="39"/>
      <c r="F9" s="39"/>
      <c r="G9" s="39"/>
      <c r="H9" s="39"/>
      <c r="I9" s="39"/>
      <c r="J9" s="39"/>
      <c r="K9" s="39"/>
      <c r="L9" s="44"/>
    </row>
  </sheetData>
  <mergeCells count="9">
    <mergeCell ref="B2:K2"/>
    <mergeCell ref="B3:E3"/>
    <mergeCell ref="F4:K4"/>
    <mergeCell ref="G5:K5"/>
    <mergeCell ref="B4:B6"/>
    <mergeCell ref="C4:C6"/>
    <mergeCell ref="D4:D6"/>
    <mergeCell ref="E4:E6"/>
    <mergeCell ref="F5:F6"/>
  </mergeCells>
  <printOptions horizontalCentered="true"/>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9.75" defaultRowHeight="13.5" outlineLevelRow="7" outlineLevelCol="7"/>
  <cols>
    <col min="1" max="1" width="1.5" customWidth="true"/>
    <col min="2" max="2" width="27.5" customWidth="true"/>
    <col min="3" max="3" width="15.375" customWidth="true"/>
    <col min="4" max="4" width="20" customWidth="true"/>
    <col min="5" max="5" width="24.5" customWidth="true"/>
    <col min="6" max="6" width="20.5" customWidth="true"/>
    <col min="7" max="7" width="16.5" customWidth="true"/>
    <col min="8" max="8" width="1.5" customWidth="true"/>
  </cols>
  <sheetData>
    <row r="1" ht="16.35" customHeight="true" spans="1:8">
      <c r="A1" s="23"/>
      <c r="B1" s="2"/>
      <c r="C1" s="24"/>
      <c r="D1" s="24"/>
      <c r="E1" s="24"/>
      <c r="F1" s="24"/>
      <c r="G1" s="24"/>
      <c r="H1" s="16"/>
    </row>
    <row r="2" ht="22.9" customHeight="true" spans="1:8">
      <c r="A2" s="25"/>
      <c r="B2" s="5" t="s">
        <v>329</v>
      </c>
      <c r="C2" s="5"/>
      <c r="D2" s="5"/>
      <c r="E2" s="5"/>
      <c r="F2" s="5"/>
      <c r="G2" s="5"/>
      <c r="H2" s="11" t="s">
        <v>330</v>
      </c>
    </row>
    <row r="3" ht="19.5" customHeight="true" spans="1:8">
      <c r="A3" s="20"/>
      <c r="B3" s="7"/>
      <c r="C3" s="7"/>
      <c r="D3" s="7"/>
      <c r="E3" s="7"/>
      <c r="F3" s="7"/>
      <c r="G3" s="31" t="s">
        <v>1</v>
      </c>
      <c r="H3" s="17"/>
    </row>
    <row r="4" ht="22.9" customHeight="true" spans="1:8">
      <c r="A4" s="18"/>
      <c r="B4" s="9" t="s">
        <v>203</v>
      </c>
      <c r="C4" s="9" t="s">
        <v>331</v>
      </c>
      <c r="D4" s="9"/>
      <c r="E4" s="9"/>
      <c r="F4" s="9" t="s">
        <v>332</v>
      </c>
      <c r="G4" s="9" t="s">
        <v>333</v>
      </c>
      <c r="H4" s="18"/>
    </row>
    <row r="5" ht="22.9" customHeight="true" spans="1:8">
      <c r="A5" s="26"/>
      <c r="B5" s="9"/>
      <c r="C5" s="9" t="s">
        <v>334</v>
      </c>
      <c r="D5" s="9" t="s">
        <v>335</v>
      </c>
      <c r="E5" s="9" t="s">
        <v>336</v>
      </c>
      <c r="F5" s="9"/>
      <c r="G5" s="9"/>
      <c r="H5" s="32"/>
    </row>
    <row r="6" ht="16.5" customHeight="true" spans="1:8">
      <c r="A6" s="27"/>
      <c r="B6" s="28" t="s">
        <v>77</v>
      </c>
      <c r="C6" s="29"/>
      <c r="D6" s="29"/>
      <c r="E6" s="29"/>
      <c r="F6" s="29"/>
      <c r="G6" s="33"/>
      <c r="H6" s="27"/>
    </row>
    <row r="7" ht="16.5" customHeight="true" spans="1:8">
      <c r="A7" s="20"/>
      <c r="B7" s="12"/>
      <c r="C7" s="12"/>
      <c r="D7" s="12"/>
      <c r="E7" s="12"/>
      <c r="F7" s="12"/>
      <c r="G7" s="13"/>
      <c r="H7" s="20"/>
    </row>
    <row r="8" ht="9.75" customHeight="true" spans="1:8">
      <c r="A8" s="30"/>
      <c r="B8" s="21"/>
      <c r="C8" s="21"/>
      <c r="D8" s="21"/>
      <c r="E8" s="21"/>
      <c r="F8" s="21"/>
      <c r="G8" s="21"/>
      <c r="H8" s="22"/>
    </row>
  </sheetData>
  <mergeCells count="6">
    <mergeCell ref="B2:G2"/>
    <mergeCell ref="B3:C3"/>
    <mergeCell ref="C4:E4"/>
    <mergeCell ref="B4:B5"/>
    <mergeCell ref="F4:F5"/>
    <mergeCell ref="G4:G5"/>
  </mergeCells>
  <printOptions horizontalCentered="true"/>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7"/>
  <sheetViews>
    <sheetView workbookViewId="0">
      <pane ySplit="5" topLeftCell="A6" activePane="bottomLeft" state="frozen"/>
      <selection/>
      <selection pane="bottomLeft" activeCell="G61" sqref="G61:G66"/>
    </sheetView>
  </sheetViews>
  <sheetFormatPr defaultColWidth="9.75" defaultRowHeight="13.5"/>
  <cols>
    <col min="1" max="1" width="1.5" customWidth="true"/>
    <col min="2" max="3" width="15.375" customWidth="true"/>
    <col min="4" max="4" width="12.375" customWidth="true"/>
    <col min="5" max="5" width="10.5" customWidth="true"/>
    <col min="6" max="6" width="11.5" customWidth="true"/>
    <col min="7" max="9" width="12.375" customWidth="true"/>
    <col min="10" max="10" width="33" customWidth="true"/>
    <col min="11" max="13" width="12.375" customWidth="true"/>
    <col min="14" max="14" width="12.25" customWidth="true"/>
    <col min="15" max="15" width="14" customWidth="true"/>
    <col min="16" max="16" width="12.25" customWidth="true"/>
    <col min="17" max="17" width="1.5" customWidth="true"/>
    <col min="18" max="21" width="9.75" customWidth="true"/>
  </cols>
  <sheetData>
    <row r="1" ht="16.15" customHeight="true" spans="1:17">
      <c r="A1" s="1"/>
      <c r="B1" s="2"/>
      <c r="C1" s="3"/>
      <c r="D1" s="3"/>
      <c r="E1" s="3"/>
      <c r="F1" s="3"/>
      <c r="G1" s="3"/>
      <c r="H1" s="3"/>
      <c r="I1" s="3"/>
      <c r="J1" s="2"/>
      <c r="K1" s="3"/>
      <c r="L1" s="3"/>
      <c r="M1" s="3"/>
      <c r="N1" s="3"/>
      <c r="O1" s="3"/>
      <c r="P1" s="3"/>
      <c r="Q1" s="16"/>
    </row>
    <row r="2" ht="22.9" customHeight="true" spans="1:17">
      <c r="A2" s="4"/>
      <c r="B2" s="5" t="s">
        <v>337</v>
      </c>
      <c r="C2" s="5"/>
      <c r="D2" s="5"/>
      <c r="E2" s="5"/>
      <c r="F2" s="5"/>
      <c r="G2" s="5"/>
      <c r="H2" s="5"/>
      <c r="I2" s="5"/>
      <c r="J2" s="5"/>
      <c r="K2" s="5"/>
      <c r="L2" s="5"/>
      <c r="M2" s="5"/>
      <c r="N2" s="5"/>
      <c r="O2" s="5"/>
      <c r="P2" s="5"/>
      <c r="Q2" s="11"/>
    </row>
    <row r="3" ht="19.5" customHeight="true" spans="1:17">
      <c r="A3" s="6"/>
      <c r="B3" s="7"/>
      <c r="C3" s="7"/>
      <c r="D3" s="7"/>
      <c r="E3" s="7"/>
      <c r="F3" s="7"/>
      <c r="G3" s="7"/>
      <c r="H3" s="7"/>
      <c r="I3" s="7"/>
      <c r="J3" s="14"/>
      <c r="K3" s="14"/>
      <c r="L3" s="14"/>
      <c r="M3" s="14"/>
      <c r="N3" s="14"/>
      <c r="O3" s="15" t="s">
        <v>1</v>
      </c>
      <c r="P3" s="15"/>
      <c r="Q3" s="17"/>
    </row>
    <row r="4" ht="22.9" customHeight="true" spans="1:17">
      <c r="A4" s="8"/>
      <c r="B4" s="9" t="s">
        <v>269</v>
      </c>
      <c r="C4" s="9" t="s">
        <v>203</v>
      </c>
      <c r="D4" s="9" t="s">
        <v>338</v>
      </c>
      <c r="E4" s="9" t="s">
        <v>339</v>
      </c>
      <c r="F4" s="9" t="s">
        <v>340</v>
      </c>
      <c r="G4" s="9" t="s">
        <v>341</v>
      </c>
      <c r="H4" s="9" t="s">
        <v>342</v>
      </c>
      <c r="I4" s="9"/>
      <c r="J4" s="9" t="s">
        <v>343</v>
      </c>
      <c r="K4" s="9" t="s">
        <v>344</v>
      </c>
      <c r="L4" s="9" t="s">
        <v>345</v>
      </c>
      <c r="M4" s="9" t="s">
        <v>346</v>
      </c>
      <c r="N4" s="9" t="s">
        <v>347</v>
      </c>
      <c r="O4" s="9" t="s">
        <v>348</v>
      </c>
      <c r="P4" s="9" t="s">
        <v>349</v>
      </c>
      <c r="Q4" s="18"/>
    </row>
    <row r="5" ht="22.9" customHeight="true" spans="1:17">
      <c r="A5" s="10"/>
      <c r="B5" s="9"/>
      <c r="C5" s="9"/>
      <c r="D5" s="9"/>
      <c r="E5" s="9"/>
      <c r="F5" s="9"/>
      <c r="G5" s="9"/>
      <c r="H5" s="9" t="s">
        <v>350</v>
      </c>
      <c r="I5" s="9" t="s">
        <v>351</v>
      </c>
      <c r="J5" s="9"/>
      <c r="K5" s="9"/>
      <c r="L5" s="9"/>
      <c r="M5" s="9"/>
      <c r="N5" s="9"/>
      <c r="O5" s="9"/>
      <c r="P5" s="9"/>
      <c r="Q5" s="19"/>
    </row>
    <row r="6" ht="21.6" customHeight="true" spans="1:17">
      <c r="A6" s="11"/>
      <c r="B6" s="12" t="s">
        <v>209</v>
      </c>
      <c r="C6" s="12" t="s">
        <v>352</v>
      </c>
      <c r="D6" s="12" t="s">
        <v>353</v>
      </c>
      <c r="E6" s="12" t="s">
        <v>354</v>
      </c>
      <c r="F6" s="12" t="s">
        <v>355</v>
      </c>
      <c r="G6" s="13" t="s">
        <v>356</v>
      </c>
      <c r="H6" s="13" t="s">
        <v>356</v>
      </c>
      <c r="I6" s="13"/>
      <c r="J6" s="12" t="s">
        <v>357</v>
      </c>
      <c r="K6" s="12" t="s">
        <v>358</v>
      </c>
      <c r="L6" s="12" t="s">
        <v>359</v>
      </c>
      <c r="M6" s="12" t="s">
        <v>360</v>
      </c>
      <c r="N6" s="12" t="s">
        <v>361</v>
      </c>
      <c r="O6" s="12" t="s">
        <v>362</v>
      </c>
      <c r="P6" s="12" t="s">
        <v>363</v>
      </c>
      <c r="Q6" s="20"/>
    </row>
    <row r="7" ht="25.15" customHeight="true" spans="1:17">
      <c r="A7" s="11"/>
      <c r="B7" s="12"/>
      <c r="C7" s="12"/>
      <c r="D7" s="12"/>
      <c r="E7" s="12"/>
      <c r="F7" s="12"/>
      <c r="G7" s="13"/>
      <c r="H7" s="13"/>
      <c r="I7" s="13"/>
      <c r="J7" s="12"/>
      <c r="K7" s="12" t="s">
        <v>358</v>
      </c>
      <c r="L7" s="12" t="s">
        <v>359</v>
      </c>
      <c r="M7" s="12" t="s">
        <v>364</v>
      </c>
      <c r="N7" s="12" t="s">
        <v>361</v>
      </c>
      <c r="O7" s="12" t="s">
        <v>365</v>
      </c>
      <c r="P7" s="12" t="s">
        <v>366</v>
      </c>
      <c r="Q7" s="20"/>
    </row>
    <row r="8" ht="21.6" customHeight="true" spans="1:17">
      <c r="A8" s="11"/>
      <c r="B8" s="12"/>
      <c r="C8" s="12"/>
      <c r="D8" s="12"/>
      <c r="E8" s="12"/>
      <c r="F8" s="12"/>
      <c r="G8" s="13"/>
      <c r="H8" s="13"/>
      <c r="I8" s="13"/>
      <c r="J8" s="12"/>
      <c r="K8" s="12" t="s">
        <v>358</v>
      </c>
      <c r="L8" s="12" t="s">
        <v>359</v>
      </c>
      <c r="M8" s="12" t="s">
        <v>367</v>
      </c>
      <c r="N8" s="12" t="s">
        <v>361</v>
      </c>
      <c r="O8" s="12" t="s">
        <v>368</v>
      </c>
      <c r="P8" s="12" t="s">
        <v>369</v>
      </c>
      <c r="Q8" s="20"/>
    </row>
    <row r="9" ht="25.15" customHeight="true" spans="1:17">
      <c r="A9" s="11"/>
      <c r="B9" s="12"/>
      <c r="C9" s="12"/>
      <c r="D9" s="12"/>
      <c r="E9" s="12"/>
      <c r="F9" s="12"/>
      <c r="G9" s="13"/>
      <c r="H9" s="13"/>
      <c r="I9" s="13"/>
      <c r="J9" s="12"/>
      <c r="K9" s="12" t="s">
        <v>358</v>
      </c>
      <c r="L9" s="12" t="s">
        <v>370</v>
      </c>
      <c r="M9" s="12" t="s">
        <v>371</v>
      </c>
      <c r="N9" s="12" t="s">
        <v>361</v>
      </c>
      <c r="O9" s="12" t="s">
        <v>372</v>
      </c>
      <c r="P9" s="12" t="s">
        <v>373</v>
      </c>
      <c r="Q9" s="20"/>
    </row>
    <row r="10" ht="25.15" customHeight="true" spans="1:17">
      <c r="A10" s="11"/>
      <c r="B10" s="12"/>
      <c r="C10" s="12"/>
      <c r="D10" s="12"/>
      <c r="E10" s="12"/>
      <c r="F10" s="12"/>
      <c r="G10" s="13"/>
      <c r="H10" s="13"/>
      <c r="I10" s="13"/>
      <c r="J10" s="12"/>
      <c r="K10" s="12" t="s">
        <v>358</v>
      </c>
      <c r="L10" s="12" t="s">
        <v>374</v>
      </c>
      <c r="M10" s="12" t="s">
        <v>375</v>
      </c>
      <c r="N10" s="12" t="s">
        <v>376</v>
      </c>
      <c r="O10" s="12" t="s">
        <v>377</v>
      </c>
      <c r="P10" s="12" t="s">
        <v>378</v>
      </c>
      <c r="Q10" s="20"/>
    </row>
    <row r="11" ht="25.15" customHeight="true" spans="1:17">
      <c r="A11" s="11"/>
      <c r="B11" s="12"/>
      <c r="C11" s="12"/>
      <c r="D11" s="12"/>
      <c r="E11" s="12"/>
      <c r="F11" s="12"/>
      <c r="G11" s="13"/>
      <c r="H11" s="13"/>
      <c r="I11" s="13"/>
      <c r="J11" s="12"/>
      <c r="K11" s="12" t="s">
        <v>379</v>
      </c>
      <c r="L11" s="12" t="s">
        <v>380</v>
      </c>
      <c r="M11" s="12" t="s">
        <v>381</v>
      </c>
      <c r="N11" s="12" t="s">
        <v>361</v>
      </c>
      <c r="O11" s="12" t="s">
        <v>382</v>
      </c>
      <c r="P11" s="12" t="s">
        <v>373</v>
      </c>
      <c r="Q11" s="20"/>
    </row>
    <row r="12" ht="63" customHeight="true" spans="1:17">
      <c r="A12" s="11"/>
      <c r="B12" s="12"/>
      <c r="C12" s="12"/>
      <c r="D12" s="12"/>
      <c r="E12" s="12"/>
      <c r="F12" s="12"/>
      <c r="G12" s="13"/>
      <c r="H12" s="13"/>
      <c r="I12" s="13"/>
      <c r="J12" s="12"/>
      <c r="K12" s="12" t="s">
        <v>383</v>
      </c>
      <c r="L12" s="12" t="s">
        <v>384</v>
      </c>
      <c r="M12" s="12" t="s">
        <v>385</v>
      </c>
      <c r="N12" s="12" t="s">
        <v>386</v>
      </c>
      <c r="O12" s="12" t="s">
        <v>387</v>
      </c>
      <c r="P12" s="12" t="s">
        <v>388</v>
      </c>
      <c r="Q12" s="20"/>
    </row>
    <row r="13" ht="16.5" customHeight="true" spans="1:17">
      <c r="A13" s="11"/>
      <c r="B13" s="12"/>
      <c r="C13" s="12" t="s">
        <v>389</v>
      </c>
      <c r="D13" s="12" t="s">
        <v>353</v>
      </c>
      <c r="E13" s="12" t="s">
        <v>390</v>
      </c>
      <c r="F13" s="12" t="s">
        <v>391</v>
      </c>
      <c r="G13" s="13" t="s">
        <v>125</v>
      </c>
      <c r="H13" s="13" t="s">
        <v>125</v>
      </c>
      <c r="I13" s="13"/>
      <c r="J13" s="12" t="s">
        <v>392</v>
      </c>
      <c r="K13" s="12" t="s">
        <v>358</v>
      </c>
      <c r="L13" s="12" t="s">
        <v>374</v>
      </c>
      <c r="M13" s="12" t="s">
        <v>393</v>
      </c>
      <c r="N13" s="12" t="s">
        <v>361</v>
      </c>
      <c r="O13" s="12" t="s">
        <v>394</v>
      </c>
      <c r="P13" s="12" t="s">
        <v>373</v>
      </c>
      <c r="Q13" s="20"/>
    </row>
    <row r="14" ht="16.5" customHeight="true" spans="1:17">
      <c r="A14" s="11"/>
      <c r="B14" s="12"/>
      <c r="C14" s="12"/>
      <c r="D14" s="12"/>
      <c r="E14" s="12"/>
      <c r="F14" s="12"/>
      <c r="G14" s="13"/>
      <c r="H14" s="13"/>
      <c r="I14" s="13"/>
      <c r="J14" s="12"/>
      <c r="K14" s="12" t="s">
        <v>358</v>
      </c>
      <c r="L14" s="12" t="s">
        <v>359</v>
      </c>
      <c r="M14" s="12" t="s">
        <v>367</v>
      </c>
      <c r="N14" s="12" t="s">
        <v>361</v>
      </c>
      <c r="O14" s="12" t="s">
        <v>395</v>
      </c>
      <c r="P14" s="12" t="s">
        <v>396</v>
      </c>
      <c r="Q14" s="20"/>
    </row>
    <row r="15" ht="16.5" customHeight="true" spans="1:17">
      <c r="A15" s="11"/>
      <c r="B15" s="12"/>
      <c r="C15" s="12"/>
      <c r="D15" s="12"/>
      <c r="E15" s="12"/>
      <c r="F15" s="12"/>
      <c r="G15" s="13"/>
      <c r="H15" s="13"/>
      <c r="I15" s="13"/>
      <c r="J15" s="12"/>
      <c r="K15" s="12" t="s">
        <v>358</v>
      </c>
      <c r="L15" s="12" t="s">
        <v>359</v>
      </c>
      <c r="M15" s="12" t="s">
        <v>397</v>
      </c>
      <c r="N15" s="12" t="s">
        <v>361</v>
      </c>
      <c r="O15" s="12" t="s">
        <v>398</v>
      </c>
      <c r="P15" s="12" t="s">
        <v>363</v>
      </c>
      <c r="Q15" s="20"/>
    </row>
    <row r="16" ht="16.5" customHeight="true" spans="1:17">
      <c r="A16" s="11"/>
      <c r="B16" s="12"/>
      <c r="C16" s="12"/>
      <c r="D16" s="12"/>
      <c r="E16" s="12"/>
      <c r="F16" s="12"/>
      <c r="G16" s="13"/>
      <c r="H16" s="13"/>
      <c r="I16" s="13"/>
      <c r="J16" s="12"/>
      <c r="K16" s="12" t="s">
        <v>358</v>
      </c>
      <c r="L16" s="12" t="s">
        <v>359</v>
      </c>
      <c r="M16" s="12" t="s">
        <v>399</v>
      </c>
      <c r="N16" s="12" t="s">
        <v>361</v>
      </c>
      <c r="O16" s="12" t="s">
        <v>398</v>
      </c>
      <c r="P16" s="12" t="s">
        <v>400</v>
      </c>
      <c r="Q16" s="20"/>
    </row>
    <row r="17" ht="25.15" customHeight="true" spans="1:17">
      <c r="A17" s="11"/>
      <c r="B17" s="12"/>
      <c r="C17" s="12"/>
      <c r="D17" s="12"/>
      <c r="E17" s="12"/>
      <c r="F17" s="12"/>
      <c r="G17" s="13"/>
      <c r="H17" s="13"/>
      <c r="I17" s="13"/>
      <c r="J17" s="12"/>
      <c r="K17" s="12" t="s">
        <v>358</v>
      </c>
      <c r="L17" s="12" t="s">
        <v>359</v>
      </c>
      <c r="M17" s="12" t="s">
        <v>401</v>
      </c>
      <c r="N17" s="12" t="s">
        <v>361</v>
      </c>
      <c r="O17" s="12" t="s">
        <v>402</v>
      </c>
      <c r="P17" s="12" t="s">
        <v>403</v>
      </c>
      <c r="Q17" s="20"/>
    </row>
    <row r="18" ht="16.5" customHeight="true" spans="1:17">
      <c r="A18" s="11"/>
      <c r="B18" s="12"/>
      <c r="C18" s="12"/>
      <c r="D18" s="12"/>
      <c r="E18" s="12"/>
      <c r="F18" s="12"/>
      <c r="G18" s="13"/>
      <c r="H18" s="13"/>
      <c r="I18" s="13"/>
      <c r="J18" s="12"/>
      <c r="K18" s="12" t="s">
        <v>358</v>
      </c>
      <c r="L18" s="12" t="s">
        <v>359</v>
      </c>
      <c r="M18" s="12" t="s">
        <v>360</v>
      </c>
      <c r="N18" s="12" t="s">
        <v>361</v>
      </c>
      <c r="O18" s="12" t="s">
        <v>395</v>
      </c>
      <c r="P18" s="12" t="s">
        <v>363</v>
      </c>
      <c r="Q18" s="20"/>
    </row>
    <row r="19" ht="25.15" customHeight="true" spans="1:17">
      <c r="A19" s="11"/>
      <c r="B19" s="12"/>
      <c r="C19" s="12"/>
      <c r="D19" s="12"/>
      <c r="E19" s="12"/>
      <c r="F19" s="12"/>
      <c r="G19" s="13"/>
      <c r="H19" s="13"/>
      <c r="I19" s="13"/>
      <c r="J19" s="12"/>
      <c r="K19" s="12" t="s">
        <v>358</v>
      </c>
      <c r="L19" s="12" t="s">
        <v>370</v>
      </c>
      <c r="M19" s="12" t="s">
        <v>404</v>
      </c>
      <c r="N19" s="12" t="s">
        <v>361</v>
      </c>
      <c r="O19" s="12" t="s">
        <v>405</v>
      </c>
      <c r="P19" s="12" t="s">
        <v>373</v>
      </c>
      <c r="Q19" s="20"/>
    </row>
    <row r="20" ht="25.15" customHeight="true" spans="1:17">
      <c r="A20" s="11"/>
      <c r="B20" s="12"/>
      <c r="C20" s="12"/>
      <c r="D20" s="12"/>
      <c r="E20" s="12"/>
      <c r="F20" s="12"/>
      <c r="G20" s="13"/>
      <c r="H20" s="13"/>
      <c r="I20" s="13"/>
      <c r="J20" s="12"/>
      <c r="K20" s="12" t="s">
        <v>383</v>
      </c>
      <c r="L20" s="12" t="s">
        <v>406</v>
      </c>
      <c r="M20" s="12" t="s">
        <v>407</v>
      </c>
      <c r="N20" s="12" t="s">
        <v>386</v>
      </c>
      <c r="O20" s="12" t="s">
        <v>408</v>
      </c>
      <c r="P20" s="12"/>
      <c r="Q20" s="20"/>
    </row>
    <row r="21" ht="16.5" customHeight="true" spans="1:17">
      <c r="A21" s="11"/>
      <c r="B21" s="12"/>
      <c r="C21" s="12"/>
      <c r="D21" s="12"/>
      <c r="E21" s="12"/>
      <c r="F21" s="12"/>
      <c r="G21" s="13"/>
      <c r="H21" s="13"/>
      <c r="I21" s="13"/>
      <c r="J21" s="12"/>
      <c r="K21" s="12" t="s">
        <v>383</v>
      </c>
      <c r="L21" s="12" t="s">
        <v>384</v>
      </c>
      <c r="M21" s="12" t="s">
        <v>409</v>
      </c>
      <c r="N21" s="12" t="s">
        <v>386</v>
      </c>
      <c r="O21" s="12" t="s">
        <v>410</v>
      </c>
      <c r="P21" s="12"/>
      <c r="Q21" s="20"/>
    </row>
    <row r="22" ht="25.15" customHeight="true" spans="1:17">
      <c r="A22" s="11"/>
      <c r="B22" s="12"/>
      <c r="C22" s="12"/>
      <c r="D22" s="12"/>
      <c r="E22" s="12"/>
      <c r="F22" s="12"/>
      <c r="G22" s="13"/>
      <c r="H22" s="13"/>
      <c r="I22" s="13"/>
      <c r="J22" s="12"/>
      <c r="K22" s="12" t="s">
        <v>379</v>
      </c>
      <c r="L22" s="12" t="s">
        <v>380</v>
      </c>
      <c r="M22" s="12" t="s">
        <v>411</v>
      </c>
      <c r="N22" s="12" t="s">
        <v>361</v>
      </c>
      <c r="O22" s="12" t="s">
        <v>412</v>
      </c>
      <c r="P22" s="12" t="s">
        <v>373</v>
      </c>
      <c r="Q22" s="20"/>
    </row>
    <row r="23" ht="25.15" customHeight="true" spans="1:17">
      <c r="A23" s="11"/>
      <c r="B23" s="12"/>
      <c r="C23" s="12" t="s">
        <v>413</v>
      </c>
      <c r="D23" s="12" t="s">
        <v>353</v>
      </c>
      <c r="E23" s="12" t="s">
        <v>414</v>
      </c>
      <c r="F23" s="12" t="s">
        <v>415</v>
      </c>
      <c r="G23" s="13" t="s">
        <v>171</v>
      </c>
      <c r="H23" s="13" t="s">
        <v>171</v>
      </c>
      <c r="I23" s="13"/>
      <c r="J23" s="12" t="s">
        <v>416</v>
      </c>
      <c r="K23" s="12" t="s">
        <v>358</v>
      </c>
      <c r="L23" s="12" t="s">
        <v>374</v>
      </c>
      <c r="M23" s="12" t="s">
        <v>417</v>
      </c>
      <c r="N23" s="12" t="s">
        <v>376</v>
      </c>
      <c r="O23" s="12" t="s">
        <v>418</v>
      </c>
      <c r="P23" s="12" t="s">
        <v>419</v>
      </c>
      <c r="Q23" s="20"/>
    </row>
    <row r="24" ht="49.9" customHeight="true" spans="1:17">
      <c r="A24" s="11"/>
      <c r="B24" s="12"/>
      <c r="C24" s="12"/>
      <c r="D24" s="12"/>
      <c r="E24" s="12"/>
      <c r="F24" s="12"/>
      <c r="G24" s="13"/>
      <c r="H24" s="13"/>
      <c r="I24" s="13"/>
      <c r="J24" s="12"/>
      <c r="K24" s="12" t="s">
        <v>358</v>
      </c>
      <c r="L24" s="12" t="s">
        <v>374</v>
      </c>
      <c r="M24" s="12" t="s">
        <v>420</v>
      </c>
      <c r="N24" s="12" t="s">
        <v>376</v>
      </c>
      <c r="O24" s="12" t="s">
        <v>398</v>
      </c>
      <c r="P24" s="12" t="s">
        <v>419</v>
      </c>
      <c r="Q24" s="20"/>
    </row>
    <row r="25" ht="25.15" customHeight="true" spans="1:17">
      <c r="A25" s="11"/>
      <c r="B25" s="12"/>
      <c r="C25" s="12"/>
      <c r="D25" s="12"/>
      <c r="E25" s="12"/>
      <c r="F25" s="12"/>
      <c r="G25" s="13"/>
      <c r="H25" s="13"/>
      <c r="I25" s="13"/>
      <c r="J25" s="12"/>
      <c r="K25" s="12" t="s">
        <v>358</v>
      </c>
      <c r="L25" s="12" t="s">
        <v>374</v>
      </c>
      <c r="M25" s="12" t="s">
        <v>421</v>
      </c>
      <c r="N25" s="12" t="s">
        <v>376</v>
      </c>
      <c r="O25" s="12" t="s">
        <v>402</v>
      </c>
      <c r="P25" s="12" t="s">
        <v>419</v>
      </c>
      <c r="Q25" s="20"/>
    </row>
    <row r="26" ht="16.5" customHeight="true" spans="1:17">
      <c r="A26" s="11"/>
      <c r="B26" s="12"/>
      <c r="C26" s="12"/>
      <c r="D26" s="12"/>
      <c r="E26" s="12"/>
      <c r="F26" s="12"/>
      <c r="G26" s="13"/>
      <c r="H26" s="13"/>
      <c r="I26" s="13"/>
      <c r="J26" s="12"/>
      <c r="K26" s="12" t="s">
        <v>358</v>
      </c>
      <c r="L26" s="12" t="s">
        <v>370</v>
      </c>
      <c r="M26" s="12" t="s">
        <v>422</v>
      </c>
      <c r="N26" s="12" t="s">
        <v>423</v>
      </c>
      <c r="O26" s="12" t="s">
        <v>424</v>
      </c>
      <c r="P26" s="12" t="s">
        <v>373</v>
      </c>
      <c r="Q26" s="20"/>
    </row>
    <row r="27" ht="16.5" customHeight="true" spans="1:17">
      <c r="A27" s="11"/>
      <c r="B27" s="12"/>
      <c r="C27" s="12"/>
      <c r="D27" s="12"/>
      <c r="E27" s="12"/>
      <c r="F27" s="12"/>
      <c r="G27" s="13"/>
      <c r="H27" s="13"/>
      <c r="I27" s="13"/>
      <c r="J27" s="12"/>
      <c r="K27" s="12" t="s">
        <v>358</v>
      </c>
      <c r="L27" s="12" t="s">
        <v>359</v>
      </c>
      <c r="M27" s="12" t="s">
        <v>425</v>
      </c>
      <c r="N27" s="12" t="s">
        <v>423</v>
      </c>
      <c r="O27" s="12" t="s">
        <v>426</v>
      </c>
      <c r="P27" s="12" t="s">
        <v>427</v>
      </c>
      <c r="Q27" s="20"/>
    </row>
    <row r="28" ht="25.15" customHeight="true" spans="1:17">
      <c r="A28" s="11"/>
      <c r="B28" s="12"/>
      <c r="C28" s="12"/>
      <c r="D28" s="12"/>
      <c r="E28" s="12"/>
      <c r="F28" s="12"/>
      <c r="G28" s="13"/>
      <c r="H28" s="13"/>
      <c r="I28" s="13"/>
      <c r="J28" s="12"/>
      <c r="K28" s="12" t="s">
        <v>383</v>
      </c>
      <c r="L28" s="12" t="s">
        <v>406</v>
      </c>
      <c r="M28" s="12" t="s">
        <v>428</v>
      </c>
      <c r="N28" s="12" t="s">
        <v>361</v>
      </c>
      <c r="O28" s="12" t="s">
        <v>429</v>
      </c>
      <c r="P28" s="12" t="s">
        <v>378</v>
      </c>
      <c r="Q28" s="20"/>
    </row>
    <row r="29" ht="37.9" customHeight="true" spans="1:17">
      <c r="A29" s="11"/>
      <c r="B29" s="12"/>
      <c r="C29" s="12"/>
      <c r="D29" s="12"/>
      <c r="E29" s="12"/>
      <c r="F29" s="12"/>
      <c r="G29" s="13"/>
      <c r="H29" s="13"/>
      <c r="I29" s="13"/>
      <c r="J29" s="12"/>
      <c r="K29" s="12" t="s">
        <v>383</v>
      </c>
      <c r="L29" s="12" t="s">
        <v>384</v>
      </c>
      <c r="M29" s="12" t="s">
        <v>430</v>
      </c>
      <c r="N29" s="12" t="s">
        <v>423</v>
      </c>
      <c r="O29" s="12" t="s">
        <v>424</v>
      </c>
      <c r="P29" s="12" t="s">
        <v>373</v>
      </c>
      <c r="Q29" s="20"/>
    </row>
    <row r="30" ht="25.15" customHeight="true" spans="1:17">
      <c r="A30" s="11"/>
      <c r="B30" s="12"/>
      <c r="C30" s="12"/>
      <c r="D30" s="12"/>
      <c r="E30" s="12"/>
      <c r="F30" s="12"/>
      <c r="G30" s="13"/>
      <c r="H30" s="13"/>
      <c r="I30" s="13"/>
      <c r="J30" s="12"/>
      <c r="K30" s="12" t="s">
        <v>379</v>
      </c>
      <c r="L30" s="12" t="s">
        <v>380</v>
      </c>
      <c r="M30" s="12" t="s">
        <v>431</v>
      </c>
      <c r="N30" s="12" t="s">
        <v>361</v>
      </c>
      <c r="O30" s="12" t="s">
        <v>394</v>
      </c>
      <c r="P30" s="12" t="s">
        <v>373</v>
      </c>
      <c r="Q30" s="20"/>
    </row>
    <row r="31" ht="22.9" customHeight="true" spans="1:17">
      <c r="A31" s="11"/>
      <c r="B31" s="12"/>
      <c r="C31" s="12" t="s">
        <v>432</v>
      </c>
      <c r="D31" s="12" t="s">
        <v>353</v>
      </c>
      <c r="E31" s="12" t="s">
        <v>433</v>
      </c>
      <c r="F31" s="12" t="s">
        <v>391</v>
      </c>
      <c r="G31" s="13" t="s">
        <v>151</v>
      </c>
      <c r="H31" s="13" t="s">
        <v>151</v>
      </c>
      <c r="I31" s="13"/>
      <c r="J31" s="12" t="s">
        <v>434</v>
      </c>
      <c r="K31" s="12" t="s">
        <v>358</v>
      </c>
      <c r="L31" s="12" t="s">
        <v>374</v>
      </c>
      <c r="M31" s="12" t="s">
        <v>435</v>
      </c>
      <c r="N31" s="12" t="s">
        <v>423</v>
      </c>
      <c r="O31" s="12" t="s">
        <v>377</v>
      </c>
      <c r="P31" s="12" t="s">
        <v>378</v>
      </c>
      <c r="Q31" s="20"/>
    </row>
    <row r="32" ht="63" customHeight="true" spans="1:17">
      <c r="A32" s="11"/>
      <c r="B32" s="12"/>
      <c r="C32" s="12"/>
      <c r="D32" s="12"/>
      <c r="E32" s="12"/>
      <c r="F32" s="12"/>
      <c r="G32" s="13"/>
      <c r="H32" s="13"/>
      <c r="I32" s="13"/>
      <c r="J32" s="12"/>
      <c r="K32" s="12" t="s">
        <v>358</v>
      </c>
      <c r="L32" s="12" t="s">
        <v>370</v>
      </c>
      <c r="M32" s="12" t="s">
        <v>436</v>
      </c>
      <c r="N32" s="12" t="s">
        <v>423</v>
      </c>
      <c r="O32" s="12" t="s">
        <v>424</v>
      </c>
      <c r="P32" s="12" t="s">
        <v>373</v>
      </c>
      <c r="Q32" s="20"/>
    </row>
    <row r="33" ht="22.9" customHeight="true" spans="1:17">
      <c r="A33" s="11"/>
      <c r="B33" s="12"/>
      <c r="C33" s="12"/>
      <c r="D33" s="12"/>
      <c r="E33" s="12"/>
      <c r="F33" s="12"/>
      <c r="G33" s="13"/>
      <c r="H33" s="13"/>
      <c r="I33" s="13"/>
      <c r="J33" s="12"/>
      <c r="K33" s="12" t="s">
        <v>358</v>
      </c>
      <c r="L33" s="12" t="s">
        <v>359</v>
      </c>
      <c r="M33" s="12" t="s">
        <v>437</v>
      </c>
      <c r="N33" s="12" t="s">
        <v>423</v>
      </c>
      <c r="O33" s="12" t="s">
        <v>438</v>
      </c>
      <c r="P33" s="12" t="s">
        <v>439</v>
      </c>
      <c r="Q33" s="20"/>
    </row>
    <row r="34" ht="25.15" customHeight="true" spans="1:17">
      <c r="A34" s="11"/>
      <c r="B34" s="12"/>
      <c r="C34" s="12"/>
      <c r="D34" s="12"/>
      <c r="E34" s="12"/>
      <c r="F34" s="12"/>
      <c r="G34" s="13"/>
      <c r="H34" s="13"/>
      <c r="I34" s="13"/>
      <c r="J34" s="12"/>
      <c r="K34" s="12" t="s">
        <v>379</v>
      </c>
      <c r="L34" s="12" t="s">
        <v>380</v>
      </c>
      <c r="M34" s="12" t="s">
        <v>440</v>
      </c>
      <c r="N34" s="12" t="s">
        <v>361</v>
      </c>
      <c r="O34" s="12" t="s">
        <v>394</v>
      </c>
      <c r="P34" s="12" t="s">
        <v>373</v>
      </c>
      <c r="Q34" s="20"/>
    </row>
    <row r="35" ht="25.15" customHeight="true" spans="1:17">
      <c r="A35" s="11"/>
      <c r="B35" s="12"/>
      <c r="C35" s="12"/>
      <c r="D35" s="12"/>
      <c r="E35" s="12"/>
      <c r="F35" s="12"/>
      <c r="G35" s="13"/>
      <c r="H35" s="13"/>
      <c r="I35" s="13"/>
      <c r="J35" s="12"/>
      <c r="K35" s="12" t="s">
        <v>383</v>
      </c>
      <c r="L35" s="12" t="s">
        <v>406</v>
      </c>
      <c r="M35" s="12" t="s">
        <v>441</v>
      </c>
      <c r="N35" s="12" t="s">
        <v>386</v>
      </c>
      <c r="O35" s="12" t="s">
        <v>442</v>
      </c>
      <c r="P35" s="12" t="s">
        <v>388</v>
      </c>
      <c r="Q35" s="20"/>
    </row>
    <row r="36" ht="21.2" customHeight="true" spans="1:17">
      <c r="A36" s="11"/>
      <c r="B36" s="12"/>
      <c r="C36" s="12" t="s">
        <v>443</v>
      </c>
      <c r="D36" s="12" t="s">
        <v>353</v>
      </c>
      <c r="E36" s="12" t="s">
        <v>444</v>
      </c>
      <c r="F36" s="12" t="s">
        <v>445</v>
      </c>
      <c r="G36" s="13" t="s">
        <v>217</v>
      </c>
      <c r="H36" s="13" t="s">
        <v>217</v>
      </c>
      <c r="I36" s="13"/>
      <c r="J36" s="12" t="s">
        <v>446</v>
      </c>
      <c r="K36" s="12" t="s">
        <v>358</v>
      </c>
      <c r="L36" s="12" t="s">
        <v>374</v>
      </c>
      <c r="M36" s="12" t="s">
        <v>447</v>
      </c>
      <c r="N36" s="12" t="s">
        <v>376</v>
      </c>
      <c r="O36" s="12" t="s">
        <v>448</v>
      </c>
      <c r="P36" s="12" t="s">
        <v>419</v>
      </c>
      <c r="Q36" s="20"/>
    </row>
    <row r="37" ht="21.2" customHeight="true" spans="1:17">
      <c r="A37" s="11"/>
      <c r="B37" s="12"/>
      <c r="C37" s="12"/>
      <c r="D37" s="12"/>
      <c r="E37" s="12"/>
      <c r="F37" s="12"/>
      <c r="G37" s="13"/>
      <c r="H37" s="13"/>
      <c r="I37" s="13"/>
      <c r="J37" s="12"/>
      <c r="K37" s="12" t="s">
        <v>358</v>
      </c>
      <c r="L37" s="12" t="s">
        <v>374</v>
      </c>
      <c r="M37" s="12" t="s">
        <v>449</v>
      </c>
      <c r="N37" s="12" t="s">
        <v>376</v>
      </c>
      <c r="O37" s="12" t="s">
        <v>398</v>
      </c>
      <c r="P37" s="12" t="s">
        <v>419</v>
      </c>
      <c r="Q37" s="20"/>
    </row>
    <row r="38" ht="21.2" customHeight="true" spans="1:17">
      <c r="A38" s="11"/>
      <c r="B38" s="12"/>
      <c r="C38" s="12"/>
      <c r="D38" s="12"/>
      <c r="E38" s="12"/>
      <c r="F38" s="12"/>
      <c r="G38" s="13"/>
      <c r="H38" s="13"/>
      <c r="I38" s="13"/>
      <c r="J38" s="12"/>
      <c r="K38" s="12" t="s">
        <v>358</v>
      </c>
      <c r="L38" s="12" t="s">
        <v>370</v>
      </c>
      <c r="M38" s="12" t="s">
        <v>422</v>
      </c>
      <c r="N38" s="12" t="s">
        <v>423</v>
      </c>
      <c r="O38" s="12" t="s">
        <v>424</v>
      </c>
      <c r="P38" s="12" t="s">
        <v>373</v>
      </c>
      <c r="Q38" s="20"/>
    </row>
    <row r="39" ht="75.95" customHeight="true" spans="1:17">
      <c r="A39" s="11"/>
      <c r="B39" s="12"/>
      <c r="C39" s="12"/>
      <c r="D39" s="12"/>
      <c r="E39" s="12"/>
      <c r="F39" s="12"/>
      <c r="G39" s="13"/>
      <c r="H39" s="13"/>
      <c r="I39" s="13"/>
      <c r="J39" s="12"/>
      <c r="K39" s="12" t="s">
        <v>383</v>
      </c>
      <c r="L39" s="12" t="s">
        <v>384</v>
      </c>
      <c r="M39" s="12" t="s">
        <v>450</v>
      </c>
      <c r="N39" s="12" t="s">
        <v>386</v>
      </c>
      <c r="O39" s="12" t="s">
        <v>451</v>
      </c>
      <c r="P39" s="12"/>
      <c r="Q39" s="20"/>
    </row>
    <row r="40" ht="37.9" customHeight="true" spans="1:17">
      <c r="A40" s="11"/>
      <c r="B40" s="12"/>
      <c r="C40" s="12"/>
      <c r="D40" s="12"/>
      <c r="E40" s="12"/>
      <c r="F40" s="12"/>
      <c r="G40" s="13"/>
      <c r="H40" s="13"/>
      <c r="I40" s="13"/>
      <c r="J40" s="12"/>
      <c r="K40" s="12" t="s">
        <v>383</v>
      </c>
      <c r="L40" s="12" t="s">
        <v>406</v>
      </c>
      <c r="M40" s="12" t="s">
        <v>452</v>
      </c>
      <c r="N40" s="12" t="s">
        <v>386</v>
      </c>
      <c r="O40" s="12" t="s">
        <v>453</v>
      </c>
      <c r="P40" s="12"/>
      <c r="Q40" s="20"/>
    </row>
    <row r="41" ht="25.15" customHeight="true" spans="1:17">
      <c r="A41" s="11"/>
      <c r="B41" s="12"/>
      <c r="C41" s="12"/>
      <c r="D41" s="12"/>
      <c r="E41" s="12"/>
      <c r="F41" s="12"/>
      <c r="G41" s="13"/>
      <c r="H41" s="13"/>
      <c r="I41" s="13"/>
      <c r="J41" s="12"/>
      <c r="K41" s="12" t="s">
        <v>379</v>
      </c>
      <c r="L41" s="12" t="s">
        <v>380</v>
      </c>
      <c r="M41" s="12" t="s">
        <v>454</v>
      </c>
      <c r="N41" s="12" t="s">
        <v>361</v>
      </c>
      <c r="O41" s="12" t="s">
        <v>394</v>
      </c>
      <c r="P41" s="12" t="s">
        <v>373</v>
      </c>
      <c r="Q41" s="20"/>
    </row>
    <row r="42" ht="63" customHeight="true" spans="1:17">
      <c r="A42" s="11"/>
      <c r="B42" s="12"/>
      <c r="C42" s="12" t="s">
        <v>455</v>
      </c>
      <c r="D42" s="12" t="s">
        <v>353</v>
      </c>
      <c r="E42" s="12" t="s">
        <v>456</v>
      </c>
      <c r="F42" s="12" t="s">
        <v>457</v>
      </c>
      <c r="G42" s="13" t="s">
        <v>195</v>
      </c>
      <c r="H42" s="13" t="s">
        <v>195</v>
      </c>
      <c r="I42" s="13"/>
      <c r="J42" s="12" t="s">
        <v>458</v>
      </c>
      <c r="K42" s="12" t="s">
        <v>358</v>
      </c>
      <c r="L42" s="12" t="s">
        <v>370</v>
      </c>
      <c r="M42" s="12" t="s">
        <v>459</v>
      </c>
      <c r="N42" s="12" t="s">
        <v>361</v>
      </c>
      <c r="O42" s="12" t="s">
        <v>460</v>
      </c>
      <c r="P42" s="12" t="s">
        <v>396</v>
      </c>
      <c r="Q42" s="20"/>
    </row>
    <row r="43" ht="87.95" customHeight="true" spans="1:17">
      <c r="A43" s="11"/>
      <c r="B43" s="12"/>
      <c r="C43" s="12"/>
      <c r="D43" s="12"/>
      <c r="E43" s="12"/>
      <c r="F43" s="12"/>
      <c r="G43" s="13"/>
      <c r="H43" s="13"/>
      <c r="I43" s="13"/>
      <c r="J43" s="12"/>
      <c r="K43" s="12" t="s">
        <v>358</v>
      </c>
      <c r="L43" s="12" t="s">
        <v>370</v>
      </c>
      <c r="M43" s="12" t="s">
        <v>461</v>
      </c>
      <c r="N43" s="12" t="s">
        <v>361</v>
      </c>
      <c r="O43" s="12" t="s">
        <v>462</v>
      </c>
      <c r="P43" s="12" t="s">
        <v>463</v>
      </c>
      <c r="Q43" s="20"/>
    </row>
    <row r="44" ht="75.95" customHeight="true" spans="1:17">
      <c r="A44" s="11"/>
      <c r="B44" s="12"/>
      <c r="C44" s="12"/>
      <c r="D44" s="12"/>
      <c r="E44" s="12"/>
      <c r="F44" s="12"/>
      <c r="G44" s="13"/>
      <c r="H44" s="13"/>
      <c r="I44" s="13"/>
      <c r="J44" s="12"/>
      <c r="K44" s="12" t="s">
        <v>358</v>
      </c>
      <c r="L44" s="12" t="s">
        <v>370</v>
      </c>
      <c r="M44" s="12" t="s">
        <v>464</v>
      </c>
      <c r="N44" s="12" t="s">
        <v>361</v>
      </c>
      <c r="O44" s="12" t="s">
        <v>465</v>
      </c>
      <c r="P44" s="12" t="s">
        <v>396</v>
      </c>
      <c r="Q44" s="20"/>
    </row>
    <row r="45" ht="25.15" customHeight="true" spans="1:17">
      <c r="A45" s="11"/>
      <c r="B45" s="12"/>
      <c r="C45" s="12"/>
      <c r="D45" s="12"/>
      <c r="E45" s="12"/>
      <c r="F45" s="12"/>
      <c r="G45" s="13"/>
      <c r="H45" s="13"/>
      <c r="I45" s="13"/>
      <c r="J45" s="12"/>
      <c r="K45" s="12" t="s">
        <v>358</v>
      </c>
      <c r="L45" s="12" t="s">
        <v>374</v>
      </c>
      <c r="M45" s="12" t="s">
        <v>466</v>
      </c>
      <c r="N45" s="12" t="s">
        <v>376</v>
      </c>
      <c r="O45" s="12" t="s">
        <v>377</v>
      </c>
      <c r="P45" s="12" t="s">
        <v>378</v>
      </c>
      <c r="Q45" s="20"/>
    </row>
    <row r="46" ht="25.15" customHeight="true" spans="1:17">
      <c r="A46" s="11"/>
      <c r="B46" s="12"/>
      <c r="C46" s="12"/>
      <c r="D46" s="12"/>
      <c r="E46" s="12"/>
      <c r="F46" s="12"/>
      <c r="G46" s="13"/>
      <c r="H46" s="13"/>
      <c r="I46" s="13"/>
      <c r="J46" s="12"/>
      <c r="K46" s="12" t="s">
        <v>358</v>
      </c>
      <c r="L46" s="12" t="s">
        <v>359</v>
      </c>
      <c r="M46" s="12" t="s">
        <v>467</v>
      </c>
      <c r="N46" s="12" t="s">
        <v>361</v>
      </c>
      <c r="O46" s="12" t="s">
        <v>468</v>
      </c>
      <c r="P46" s="12" t="s">
        <v>469</v>
      </c>
      <c r="Q46" s="20"/>
    </row>
    <row r="47" ht="49.9" customHeight="true" spans="1:17">
      <c r="A47" s="11"/>
      <c r="B47" s="12"/>
      <c r="C47" s="12"/>
      <c r="D47" s="12"/>
      <c r="E47" s="12"/>
      <c r="F47" s="12"/>
      <c r="G47" s="13"/>
      <c r="H47" s="13"/>
      <c r="I47" s="13"/>
      <c r="J47" s="12"/>
      <c r="K47" s="12" t="s">
        <v>358</v>
      </c>
      <c r="L47" s="12" t="s">
        <v>359</v>
      </c>
      <c r="M47" s="12" t="s">
        <v>470</v>
      </c>
      <c r="N47" s="12" t="s">
        <v>361</v>
      </c>
      <c r="O47" s="12" t="s">
        <v>471</v>
      </c>
      <c r="P47" s="12" t="s">
        <v>469</v>
      </c>
      <c r="Q47" s="20"/>
    </row>
    <row r="48" ht="25.15" customHeight="true" spans="1:17">
      <c r="A48" s="11"/>
      <c r="B48" s="12"/>
      <c r="C48" s="12"/>
      <c r="D48" s="12"/>
      <c r="E48" s="12"/>
      <c r="F48" s="12"/>
      <c r="G48" s="13"/>
      <c r="H48" s="13"/>
      <c r="I48" s="13"/>
      <c r="J48" s="12"/>
      <c r="K48" s="12" t="s">
        <v>383</v>
      </c>
      <c r="L48" s="12" t="s">
        <v>384</v>
      </c>
      <c r="M48" s="12" t="s">
        <v>472</v>
      </c>
      <c r="N48" s="12" t="s">
        <v>386</v>
      </c>
      <c r="O48" s="12" t="s">
        <v>473</v>
      </c>
      <c r="P48" s="12"/>
      <c r="Q48" s="20"/>
    </row>
    <row r="49" ht="16.5" customHeight="true" spans="1:17">
      <c r="A49" s="11"/>
      <c r="B49" s="12"/>
      <c r="C49" s="12" t="s">
        <v>474</v>
      </c>
      <c r="D49" s="12" t="s">
        <v>475</v>
      </c>
      <c r="E49" s="12" t="s">
        <v>476</v>
      </c>
      <c r="F49" s="12" t="s">
        <v>477</v>
      </c>
      <c r="G49" s="13" t="s">
        <v>147</v>
      </c>
      <c r="H49" s="13"/>
      <c r="I49" s="13" t="s">
        <v>147</v>
      </c>
      <c r="J49" s="12" t="s">
        <v>478</v>
      </c>
      <c r="K49" s="12" t="s">
        <v>358</v>
      </c>
      <c r="L49" s="12" t="s">
        <v>370</v>
      </c>
      <c r="M49" s="12" t="s">
        <v>479</v>
      </c>
      <c r="N49" s="12" t="s">
        <v>386</v>
      </c>
      <c r="O49" s="12" t="s">
        <v>480</v>
      </c>
      <c r="P49" s="12" t="s">
        <v>388</v>
      </c>
      <c r="Q49" s="20"/>
    </row>
    <row r="50" ht="75.95" customHeight="true" spans="1:17">
      <c r="A50" s="11"/>
      <c r="B50" s="12"/>
      <c r="C50" s="12"/>
      <c r="D50" s="12"/>
      <c r="E50" s="12"/>
      <c r="F50" s="12"/>
      <c r="G50" s="13"/>
      <c r="H50" s="13"/>
      <c r="I50" s="13"/>
      <c r="J50" s="12"/>
      <c r="K50" s="12" t="s">
        <v>358</v>
      </c>
      <c r="L50" s="12" t="s">
        <v>370</v>
      </c>
      <c r="M50" s="12" t="s">
        <v>481</v>
      </c>
      <c r="N50" s="12" t="s">
        <v>386</v>
      </c>
      <c r="O50" s="12" t="s">
        <v>480</v>
      </c>
      <c r="P50" s="12" t="s">
        <v>388</v>
      </c>
      <c r="Q50" s="20"/>
    </row>
    <row r="51" ht="16.5" customHeight="true" spans="1:17">
      <c r="A51" s="11"/>
      <c r="B51" s="12"/>
      <c r="C51" s="12"/>
      <c r="D51" s="12"/>
      <c r="E51" s="12"/>
      <c r="F51" s="12"/>
      <c r="G51" s="13"/>
      <c r="H51" s="13"/>
      <c r="I51" s="13"/>
      <c r="J51" s="12"/>
      <c r="K51" s="12" t="s">
        <v>358</v>
      </c>
      <c r="L51" s="12" t="s">
        <v>374</v>
      </c>
      <c r="M51" s="12" t="s">
        <v>482</v>
      </c>
      <c r="N51" s="12" t="s">
        <v>423</v>
      </c>
      <c r="O51" s="12" t="s">
        <v>328</v>
      </c>
      <c r="P51" s="12" t="s">
        <v>378</v>
      </c>
      <c r="Q51" s="20"/>
    </row>
    <row r="52" ht="25.15" customHeight="true" spans="1:17">
      <c r="A52" s="11"/>
      <c r="B52" s="12"/>
      <c r="C52" s="12"/>
      <c r="D52" s="12"/>
      <c r="E52" s="12"/>
      <c r="F52" s="12"/>
      <c r="G52" s="13"/>
      <c r="H52" s="13"/>
      <c r="I52" s="13"/>
      <c r="J52" s="12"/>
      <c r="K52" s="12" t="s">
        <v>383</v>
      </c>
      <c r="L52" s="12" t="s">
        <v>406</v>
      </c>
      <c r="M52" s="12" t="s">
        <v>483</v>
      </c>
      <c r="N52" s="12" t="s">
        <v>386</v>
      </c>
      <c r="O52" s="12" t="s">
        <v>483</v>
      </c>
      <c r="P52" s="12"/>
      <c r="Q52" s="20"/>
    </row>
    <row r="53" ht="37.9" customHeight="true" spans="1:17">
      <c r="A53" s="11"/>
      <c r="B53" s="12"/>
      <c r="C53" s="12" t="s">
        <v>484</v>
      </c>
      <c r="D53" s="12" t="s">
        <v>353</v>
      </c>
      <c r="E53" s="12" t="s">
        <v>485</v>
      </c>
      <c r="F53" s="12" t="s">
        <v>486</v>
      </c>
      <c r="G53" s="13" t="s">
        <v>173</v>
      </c>
      <c r="H53" s="13" t="s">
        <v>173</v>
      </c>
      <c r="I53" s="13"/>
      <c r="J53" s="12" t="s">
        <v>487</v>
      </c>
      <c r="K53" s="12" t="s">
        <v>358</v>
      </c>
      <c r="L53" s="12" t="s">
        <v>359</v>
      </c>
      <c r="M53" s="12" t="s">
        <v>488</v>
      </c>
      <c r="N53" s="12" t="s">
        <v>423</v>
      </c>
      <c r="O53" s="12" t="s">
        <v>377</v>
      </c>
      <c r="P53" s="12" t="s">
        <v>489</v>
      </c>
      <c r="Q53" s="20"/>
    </row>
    <row r="54" ht="37.9" customHeight="true" spans="1:17">
      <c r="A54" s="11"/>
      <c r="B54" s="12"/>
      <c r="C54" s="12"/>
      <c r="D54" s="12"/>
      <c r="E54" s="12"/>
      <c r="F54" s="12"/>
      <c r="G54" s="13"/>
      <c r="H54" s="13"/>
      <c r="I54" s="13"/>
      <c r="J54" s="12"/>
      <c r="K54" s="12" t="s">
        <v>358</v>
      </c>
      <c r="L54" s="12" t="s">
        <v>359</v>
      </c>
      <c r="M54" s="12" t="s">
        <v>490</v>
      </c>
      <c r="N54" s="12" t="s">
        <v>423</v>
      </c>
      <c r="O54" s="12" t="s">
        <v>362</v>
      </c>
      <c r="P54" s="12" t="s">
        <v>489</v>
      </c>
      <c r="Q54" s="20"/>
    </row>
    <row r="55" ht="37.9" customHeight="true" spans="1:17">
      <c r="A55" s="11"/>
      <c r="B55" s="12"/>
      <c r="C55" s="12"/>
      <c r="D55" s="12"/>
      <c r="E55" s="12"/>
      <c r="F55" s="12"/>
      <c r="G55" s="13"/>
      <c r="H55" s="13"/>
      <c r="I55" s="13"/>
      <c r="J55" s="12"/>
      <c r="K55" s="12" t="s">
        <v>358</v>
      </c>
      <c r="L55" s="12" t="s">
        <v>374</v>
      </c>
      <c r="M55" s="12" t="s">
        <v>491</v>
      </c>
      <c r="N55" s="12" t="s">
        <v>376</v>
      </c>
      <c r="O55" s="12" t="s">
        <v>398</v>
      </c>
      <c r="P55" s="12" t="s">
        <v>419</v>
      </c>
      <c r="Q55" s="20"/>
    </row>
    <row r="56" ht="16.5" customHeight="true" spans="1:17">
      <c r="A56" s="11"/>
      <c r="B56" s="12"/>
      <c r="C56" s="12"/>
      <c r="D56" s="12"/>
      <c r="E56" s="12"/>
      <c r="F56" s="12"/>
      <c r="G56" s="13"/>
      <c r="H56" s="13"/>
      <c r="I56" s="13"/>
      <c r="J56" s="12"/>
      <c r="K56" s="12" t="s">
        <v>358</v>
      </c>
      <c r="L56" s="12" t="s">
        <v>374</v>
      </c>
      <c r="M56" s="12" t="s">
        <v>492</v>
      </c>
      <c r="N56" s="12" t="s">
        <v>376</v>
      </c>
      <c r="O56" s="12" t="s">
        <v>418</v>
      </c>
      <c r="P56" s="12" t="s">
        <v>419</v>
      </c>
      <c r="Q56" s="20"/>
    </row>
    <row r="57" ht="75.95" customHeight="true" spans="1:17">
      <c r="A57" s="11"/>
      <c r="B57" s="12"/>
      <c r="C57" s="12"/>
      <c r="D57" s="12"/>
      <c r="E57" s="12"/>
      <c r="F57" s="12"/>
      <c r="G57" s="13"/>
      <c r="H57" s="13"/>
      <c r="I57" s="13"/>
      <c r="J57" s="12"/>
      <c r="K57" s="12" t="s">
        <v>358</v>
      </c>
      <c r="L57" s="12" t="s">
        <v>370</v>
      </c>
      <c r="M57" s="12" t="s">
        <v>493</v>
      </c>
      <c r="N57" s="12" t="s">
        <v>423</v>
      </c>
      <c r="O57" s="12" t="s">
        <v>424</v>
      </c>
      <c r="P57" s="12" t="s">
        <v>373</v>
      </c>
      <c r="Q57" s="20"/>
    </row>
    <row r="58" ht="37.9" customHeight="true" spans="1:17">
      <c r="A58" s="11"/>
      <c r="B58" s="12"/>
      <c r="C58" s="12"/>
      <c r="D58" s="12"/>
      <c r="E58" s="12"/>
      <c r="F58" s="12"/>
      <c r="G58" s="13"/>
      <c r="H58" s="13"/>
      <c r="I58" s="13"/>
      <c r="J58" s="12"/>
      <c r="K58" s="12" t="s">
        <v>383</v>
      </c>
      <c r="L58" s="12" t="s">
        <v>406</v>
      </c>
      <c r="M58" s="12" t="s">
        <v>494</v>
      </c>
      <c r="N58" s="12" t="s">
        <v>423</v>
      </c>
      <c r="O58" s="12" t="s">
        <v>377</v>
      </c>
      <c r="P58" s="12" t="s">
        <v>388</v>
      </c>
      <c r="Q58" s="20"/>
    </row>
    <row r="59" ht="63" customHeight="true" spans="1:17">
      <c r="A59" s="11"/>
      <c r="B59" s="12"/>
      <c r="C59" s="12"/>
      <c r="D59" s="12"/>
      <c r="E59" s="12"/>
      <c r="F59" s="12"/>
      <c r="G59" s="13"/>
      <c r="H59" s="13"/>
      <c r="I59" s="13"/>
      <c r="J59" s="12"/>
      <c r="K59" s="12" t="s">
        <v>383</v>
      </c>
      <c r="L59" s="12" t="s">
        <v>406</v>
      </c>
      <c r="M59" s="12" t="s">
        <v>495</v>
      </c>
      <c r="N59" s="12" t="s">
        <v>423</v>
      </c>
      <c r="O59" s="12" t="s">
        <v>377</v>
      </c>
      <c r="P59" s="12" t="s">
        <v>388</v>
      </c>
      <c r="Q59" s="20"/>
    </row>
    <row r="60" ht="16.5" customHeight="true" spans="1:17">
      <c r="A60" s="11"/>
      <c r="B60" s="12"/>
      <c r="C60" s="12"/>
      <c r="D60" s="12"/>
      <c r="E60" s="12"/>
      <c r="F60" s="12"/>
      <c r="G60" s="13"/>
      <c r="H60" s="13"/>
      <c r="I60" s="13"/>
      <c r="J60" s="12"/>
      <c r="K60" s="12" t="s">
        <v>496</v>
      </c>
      <c r="L60" s="12" t="s">
        <v>497</v>
      </c>
      <c r="M60" s="12" t="s">
        <v>498</v>
      </c>
      <c r="N60" s="12" t="s">
        <v>376</v>
      </c>
      <c r="O60" s="12" t="s">
        <v>499</v>
      </c>
      <c r="P60" s="12" t="s">
        <v>500</v>
      </c>
      <c r="Q60" s="20"/>
    </row>
    <row r="61" ht="49.9" customHeight="true" spans="1:17">
      <c r="A61" s="11"/>
      <c r="B61" s="12"/>
      <c r="C61" s="12" t="s">
        <v>501</v>
      </c>
      <c r="D61" s="12" t="s">
        <v>353</v>
      </c>
      <c r="E61" s="12" t="s">
        <v>502</v>
      </c>
      <c r="F61" s="12" t="s">
        <v>503</v>
      </c>
      <c r="G61" s="13" t="s">
        <v>188</v>
      </c>
      <c r="H61" s="13" t="s">
        <v>188</v>
      </c>
      <c r="I61" s="13"/>
      <c r="J61" s="12" t="s">
        <v>504</v>
      </c>
      <c r="K61" s="12" t="s">
        <v>358</v>
      </c>
      <c r="L61" s="12" t="s">
        <v>359</v>
      </c>
      <c r="M61" s="12" t="s">
        <v>505</v>
      </c>
      <c r="N61" s="12" t="s">
        <v>423</v>
      </c>
      <c r="O61" s="12" t="s">
        <v>424</v>
      </c>
      <c r="P61" s="12" t="s">
        <v>373</v>
      </c>
      <c r="Q61" s="20"/>
    </row>
    <row r="62" ht="49.9" customHeight="true" spans="1:17">
      <c r="A62" s="11"/>
      <c r="B62" s="12"/>
      <c r="C62" s="12"/>
      <c r="D62" s="12"/>
      <c r="E62" s="12"/>
      <c r="F62" s="12"/>
      <c r="G62" s="13"/>
      <c r="H62" s="13"/>
      <c r="I62" s="13"/>
      <c r="J62" s="12"/>
      <c r="K62" s="12" t="s">
        <v>358</v>
      </c>
      <c r="L62" s="12" t="s">
        <v>359</v>
      </c>
      <c r="M62" s="12" t="s">
        <v>506</v>
      </c>
      <c r="N62" s="12" t="s">
        <v>423</v>
      </c>
      <c r="O62" s="12" t="s">
        <v>424</v>
      </c>
      <c r="P62" s="12" t="s">
        <v>373</v>
      </c>
      <c r="Q62" s="20"/>
    </row>
    <row r="63" ht="31.7" customHeight="true" spans="1:17">
      <c r="A63" s="11"/>
      <c r="B63" s="12"/>
      <c r="C63" s="12"/>
      <c r="D63" s="12"/>
      <c r="E63" s="12"/>
      <c r="F63" s="12"/>
      <c r="G63" s="13"/>
      <c r="H63" s="13"/>
      <c r="I63" s="13"/>
      <c r="J63" s="12"/>
      <c r="K63" s="12" t="s">
        <v>358</v>
      </c>
      <c r="L63" s="12" t="s">
        <v>374</v>
      </c>
      <c r="M63" s="12" t="s">
        <v>507</v>
      </c>
      <c r="N63" s="12" t="s">
        <v>423</v>
      </c>
      <c r="O63" s="12" t="s">
        <v>424</v>
      </c>
      <c r="P63" s="12" t="s">
        <v>373</v>
      </c>
      <c r="Q63" s="20"/>
    </row>
    <row r="64" ht="37.9" customHeight="true" spans="1:17">
      <c r="A64" s="11"/>
      <c r="B64" s="12"/>
      <c r="C64" s="12"/>
      <c r="D64" s="12"/>
      <c r="E64" s="12"/>
      <c r="F64" s="12"/>
      <c r="G64" s="13"/>
      <c r="H64" s="13"/>
      <c r="I64" s="13"/>
      <c r="J64" s="12"/>
      <c r="K64" s="12" t="s">
        <v>358</v>
      </c>
      <c r="L64" s="12" t="s">
        <v>370</v>
      </c>
      <c r="M64" s="12" t="s">
        <v>508</v>
      </c>
      <c r="N64" s="12" t="s">
        <v>423</v>
      </c>
      <c r="O64" s="12" t="s">
        <v>424</v>
      </c>
      <c r="P64" s="12" t="s">
        <v>373</v>
      </c>
      <c r="Q64" s="20"/>
    </row>
    <row r="65" ht="37.9" customHeight="true" spans="1:17">
      <c r="A65" s="11"/>
      <c r="B65" s="12"/>
      <c r="C65" s="12"/>
      <c r="D65" s="12"/>
      <c r="E65" s="12"/>
      <c r="F65" s="12"/>
      <c r="G65" s="13"/>
      <c r="H65" s="13"/>
      <c r="I65" s="13"/>
      <c r="J65" s="12"/>
      <c r="K65" s="12" t="s">
        <v>358</v>
      </c>
      <c r="L65" s="12" t="s">
        <v>370</v>
      </c>
      <c r="M65" s="12" t="s">
        <v>509</v>
      </c>
      <c r="N65" s="12" t="s">
        <v>423</v>
      </c>
      <c r="O65" s="12" t="s">
        <v>424</v>
      </c>
      <c r="P65" s="12" t="s">
        <v>373</v>
      </c>
      <c r="Q65" s="20"/>
    </row>
    <row r="66" ht="31.7" customHeight="true" spans="1:17">
      <c r="A66" s="11"/>
      <c r="B66" s="12"/>
      <c r="C66" s="12"/>
      <c r="D66" s="12"/>
      <c r="E66" s="12"/>
      <c r="F66" s="12"/>
      <c r="G66" s="13"/>
      <c r="H66" s="13"/>
      <c r="I66" s="13"/>
      <c r="J66" s="12"/>
      <c r="K66" s="12" t="s">
        <v>383</v>
      </c>
      <c r="L66" s="12" t="s">
        <v>384</v>
      </c>
      <c r="M66" s="12" t="s">
        <v>510</v>
      </c>
      <c r="N66" s="12" t="s">
        <v>386</v>
      </c>
      <c r="O66" s="12" t="s">
        <v>511</v>
      </c>
      <c r="P66" s="12" t="s">
        <v>388</v>
      </c>
      <c r="Q66" s="20"/>
    </row>
    <row r="67" ht="9.75" customHeight="true" spans="2:17">
      <c r="B67" s="21"/>
      <c r="C67" s="21"/>
      <c r="D67" s="21"/>
      <c r="E67" s="21"/>
      <c r="F67" s="21"/>
      <c r="G67" s="21"/>
      <c r="H67" s="21"/>
      <c r="I67" s="21"/>
      <c r="J67" s="21"/>
      <c r="K67" s="21"/>
      <c r="L67" s="21"/>
      <c r="M67" s="21"/>
      <c r="N67" s="21"/>
      <c r="O67" s="21"/>
      <c r="P67" s="21"/>
      <c r="Q67" s="22"/>
    </row>
  </sheetData>
  <mergeCells count="91">
    <mergeCell ref="B2:P2"/>
    <mergeCell ref="B3:C3"/>
    <mergeCell ref="O3:P3"/>
    <mergeCell ref="H4:I4"/>
    <mergeCell ref="A6:A66"/>
    <mergeCell ref="B4:B5"/>
    <mergeCell ref="B6:B66"/>
    <mergeCell ref="C4:C5"/>
    <mergeCell ref="C6:C12"/>
    <mergeCell ref="C13:C22"/>
    <mergeCell ref="C23:C30"/>
    <mergeCell ref="C31:C35"/>
    <mergeCell ref="C36:C41"/>
    <mergeCell ref="C42:C48"/>
    <mergeCell ref="C49:C52"/>
    <mergeCell ref="C53:C60"/>
    <mergeCell ref="C61:C66"/>
    <mergeCell ref="D4:D5"/>
    <mergeCell ref="D6:D12"/>
    <mergeCell ref="D13:D22"/>
    <mergeCell ref="D23:D30"/>
    <mergeCell ref="D31:D35"/>
    <mergeCell ref="D36:D41"/>
    <mergeCell ref="D42:D48"/>
    <mergeCell ref="D49:D52"/>
    <mergeCell ref="D53:D60"/>
    <mergeCell ref="D61:D66"/>
    <mergeCell ref="E4:E5"/>
    <mergeCell ref="E6:E12"/>
    <mergeCell ref="E13:E22"/>
    <mergeCell ref="E23:E30"/>
    <mergeCell ref="E31:E35"/>
    <mergeCell ref="E36:E41"/>
    <mergeCell ref="E42:E48"/>
    <mergeCell ref="E49:E52"/>
    <mergeCell ref="E53:E60"/>
    <mergeCell ref="E61:E66"/>
    <mergeCell ref="F4:F5"/>
    <mergeCell ref="F6:F12"/>
    <mergeCell ref="F13:F22"/>
    <mergeCell ref="F23:F30"/>
    <mergeCell ref="F31:F35"/>
    <mergeCell ref="F36:F41"/>
    <mergeCell ref="F42:F48"/>
    <mergeCell ref="F49:F52"/>
    <mergeCell ref="F53:F60"/>
    <mergeCell ref="F61:F66"/>
    <mergeCell ref="G4:G5"/>
    <mergeCell ref="G6:G12"/>
    <mergeCell ref="G13:G22"/>
    <mergeCell ref="G23:G30"/>
    <mergeCell ref="G31:G35"/>
    <mergeCell ref="G36:G41"/>
    <mergeCell ref="G42:G48"/>
    <mergeCell ref="G49:G52"/>
    <mergeCell ref="G53:G60"/>
    <mergeCell ref="G61:G66"/>
    <mergeCell ref="H6:H12"/>
    <mergeCell ref="H13:H22"/>
    <mergeCell ref="H23:H30"/>
    <mergeCell ref="H31:H35"/>
    <mergeCell ref="H36:H41"/>
    <mergeCell ref="H42:H48"/>
    <mergeCell ref="H49:H52"/>
    <mergeCell ref="H53:H60"/>
    <mergeCell ref="H61:H66"/>
    <mergeCell ref="I6:I12"/>
    <mergeCell ref="I13:I22"/>
    <mergeCell ref="I23:I30"/>
    <mergeCell ref="I31:I35"/>
    <mergeCell ref="I36:I41"/>
    <mergeCell ref="I42:I48"/>
    <mergeCell ref="I49:I52"/>
    <mergeCell ref="I53:I60"/>
    <mergeCell ref="I61:I66"/>
    <mergeCell ref="J4:J5"/>
    <mergeCell ref="J6:J12"/>
    <mergeCell ref="J13:J22"/>
    <mergeCell ref="J23:J30"/>
    <mergeCell ref="J31:J35"/>
    <mergeCell ref="J36:J41"/>
    <mergeCell ref="J42:J48"/>
    <mergeCell ref="J49:J52"/>
    <mergeCell ref="J53:J60"/>
    <mergeCell ref="J61:J66"/>
    <mergeCell ref="K4:K5"/>
    <mergeCell ref="L4:L5"/>
    <mergeCell ref="M4:M5"/>
    <mergeCell ref="N4:N5"/>
    <mergeCell ref="O4:O5"/>
    <mergeCell ref="P4:P5"/>
  </mergeCells>
  <printOptions horizontalCentered="true"/>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D6" sqref="D6:D9"/>
    </sheetView>
  </sheetViews>
  <sheetFormatPr defaultColWidth="9.75" defaultRowHeight="13.5"/>
  <cols>
    <col min="1" max="1" width="1.5" customWidth="true"/>
    <col min="2" max="2" width="11.875" customWidth="true"/>
    <col min="3" max="3" width="30.75" customWidth="true"/>
    <col min="4" max="4" width="16.125" customWidth="true"/>
    <col min="5" max="5" width="14" customWidth="true"/>
    <col min="6" max="6" width="13" customWidth="true"/>
    <col min="7" max="9" width="12.375" customWidth="true"/>
    <col min="10" max="10" width="14" customWidth="true"/>
    <col min="11" max="13" width="12.375" customWidth="true"/>
    <col min="14" max="14" width="13" customWidth="true"/>
    <col min="15" max="16" width="15" customWidth="true"/>
    <col min="17" max="20" width="12.375" customWidth="true"/>
    <col min="21" max="21" width="1.5" customWidth="true"/>
    <col min="22" max="23" width="9.75" customWidth="true"/>
  </cols>
  <sheetData>
    <row r="1" ht="16.15" customHeight="true" spans="1:21">
      <c r="A1" s="62"/>
      <c r="B1" s="46"/>
      <c r="C1" s="46"/>
      <c r="D1" s="47"/>
      <c r="E1" s="47"/>
      <c r="F1" s="47"/>
      <c r="G1" s="47"/>
      <c r="H1" s="47"/>
      <c r="I1" s="47"/>
      <c r="J1" s="24"/>
      <c r="K1" s="24"/>
      <c r="L1" s="24"/>
      <c r="M1" s="24"/>
      <c r="N1" s="24"/>
      <c r="O1" s="47"/>
      <c r="P1" s="47"/>
      <c r="Q1" s="47"/>
      <c r="R1" s="47"/>
      <c r="S1" s="47"/>
      <c r="T1" s="47"/>
      <c r="U1" s="41"/>
    </row>
    <row r="2" ht="22.9" customHeight="true" spans="1:21">
      <c r="A2" s="52"/>
      <c r="B2" s="5" t="s">
        <v>56</v>
      </c>
      <c r="C2" s="5"/>
      <c r="D2" s="5"/>
      <c r="E2" s="5"/>
      <c r="F2" s="5"/>
      <c r="G2" s="5"/>
      <c r="H2" s="5"/>
      <c r="I2" s="5"/>
      <c r="J2" s="5"/>
      <c r="K2" s="5"/>
      <c r="L2" s="5"/>
      <c r="M2" s="5"/>
      <c r="N2" s="5"/>
      <c r="O2" s="5"/>
      <c r="P2" s="5"/>
      <c r="Q2" s="5"/>
      <c r="R2" s="5"/>
      <c r="S2" s="5"/>
      <c r="T2" s="5"/>
      <c r="U2" s="42"/>
    </row>
    <row r="3" ht="19.5" customHeight="true" spans="1:21">
      <c r="A3" s="52"/>
      <c r="B3" s="50"/>
      <c r="C3" s="50"/>
      <c r="D3" s="7"/>
      <c r="E3" s="7"/>
      <c r="F3" s="7"/>
      <c r="G3" s="7"/>
      <c r="H3" s="7"/>
      <c r="I3" s="7"/>
      <c r="J3" s="40"/>
      <c r="K3" s="40"/>
      <c r="L3" s="40"/>
      <c r="M3" s="40"/>
      <c r="N3" s="40"/>
      <c r="O3" s="58" t="s">
        <v>1</v>
      </c>
      <c r="P3" s="58"/>
      <c r="Q3" s="58"/>
      <c r="R3" s="58"/>
      <c r="S3" s="58"/>
      <c r="T3" s="58"/>
      <c r="U3" s="43"/>
    </row>
    <row r="4" ht="22.9" customHeight="true" spans="1:21">
      <c r="A4" s="26"/>
      <c r="B4" s="9" t="s">
        <v>57</v>
      </c>
      <c r="C4" s="51" t="s">
        <v>58</v>
      </c>
      <c r="D4" s="51" t="s">
        <v>59</v>
      </c>
      <c r="E4" s="51" t="s">
        <v>60</v>
      </c>
      <c r="F4" s="51"/>
      <c r="G4" s="51"/>
      <c r="H4" s="51"/>
      <c r="I4" s="51"/>
      <c r="J4" s="51"/>
      <c r="K4" s="51"/>
      <c r="L4" s="51"/>
      <c r="M4" s="51"/>
      <c r="N4" s="51"/>
      <c r="O4" s="51" t="s">
        <v>51</v>
      </c>
      <c r="P4" s="51"/>
      <c r="Q4" s="51"/>
      <c r="R4" s="51"/>
      <c r="S4" s="51"/>
      <c r="T4" s="51"/>
      <c r="U4" s="36"/>
    </row>
    <row r="5" ht="34.5" customHeight="true" spans="1:21">
      <c r="A5" s="36"/>
      <c r="B5" s="9"/>
      <c r="C5" s="51"/>
      <c r="D5" s="51"/>
      <c r="E5" s="51" t="s">
        <v>61</v>
      </c>
      <c r="F5" s="9" t="s">
        <v>62</v>
      </c>
      <c r="G5" s="9" t="s">
        <v>63</v>
      </c>
      <c r="H5" s="9" t="s">
        <v>64</v>
      </c>
      <c r="I5" s="9" t="s">
        <v>65</v>
      </c>
      <c r="J5" s="9" t="s">
        <v>66</v>
      </c>
      <c r="K5" s="9" t="s">
        <v>67</v>
      </c>
      <c r="L5" s="9" t="s">
        <v>68</v>
      </c>
      <c r="M5" s="9" t="s">
        <v>69</v>
      </c>
      <c r="N5" s="9" t="s">
        <v>70</v>
      </c>
      <c r="O5" s="51" t="s">
        <v>61</v>
      </c>
      <c r="P5" s="9" t="s">
        <v>62</v>
      </c>
      <c r="Q5" s="9" t="s">
        <v>63</v>
      </c>
      <c r="R5" s="9" t="s">
        <v>64</v>
      </c>
      <c r="S5" s="9" t="s">
        <v>65</v>
      </c>
      <c r="T5" s="9" t="s">
        <v>71</v>
      </c>
      <c r="U5" s="36"/>
    </row>
    <row r="6" ht="16.5" customHeight="true" spans="1:21">
      <c r="A6" s="52"/>
      <c r="B6" s="12" t="s">
        <v>72</v>
      </c>
      <c r="C6" s="12" t="s">
        <v>73</v>
      </c>
      <c r="D6" s="99">
        <f>1912.9+487421.827378</f>
        <v>489334.727378</v>
      </c>
      <c r="E6" s="88" t="s">
        <v>49</v>
      </c>
      <c r="F6" s="88" t="s">
        <v>7</v>
      </c>
      <c r="G6" s="88"/>
      <c r="H6" s="88"/>
      <c r="I6" s="88"/>
      <c r="J6" s="88" t="s">
        <v>16</v>
      </c>
      <c r="K6" s="88"/>
      <c r="L6" s="88"/>
      <c r="M6" s="88"/>
      <c r="N6" s="88" t="s">
        <v>27</v>
      </c>
      <c r="O6" s="99">
        <f>1912.9+12640.177378</f>
        <v>14553.077378</v>
      </c>
      <c r="P6" s="99">
        <f>1912.9+9090.177378</f>
        <v>11003.077378</v>
      </c>
      <c r="Q6" s="88"/>
      <c r="R6" s="88"/>
      <c r="S6" s="88"/>
      <c r="T6" s="88" t="s">
        <v>74</v>
      </c>
      <c r="U6" s="35"/>
    </row>
    <row r="7" ht="16.5" customHeight="true" spans="1:21">
      <c r="A7" s="52"/>
      <c r="B7" s="12" t="s">
        <v>75</v>
      </c>
      <c r="C7" s="12" t="s">
        <v>76</v>
      </c>
      <c r="D7" s="99">
        <f>1912.9+487421.827378</f>
        <v>489334.727378</v>
      </c>
      <c r="E7" s="88" t="s">
        <v>49</v>
      </c>
      <c r="F7" s="88" t="s">
        <v>7</v>
      </c>
      <c r="G7" s="88"/>
      <c r="H7" s="88"/>
      <c r="I7" s="88"/>
      <c r="J7" s="88" t="s">
        <v>16</v>
      </c>
      <c r="K7" s="88"/>
      <c r="L7" s="88"/>
      <c r="M7" s="88"/>
      <c r="N7" s="88" t="s">
        <v>27</v>
      </c>
      <c r="O7" s="99">
        <f>1912.9+12640.177378</f>
        <v>14553.077378</v>
      </c>
      <c r="P7" s="99">
        <f>1912.9+9090.177378</f>
        <v>11003.077378</v>
      </c>
      <c r="Q7" s="88"/>
      <c r="R7" s="88"/>
      <c r="S7" s="88"/>
      <c r="T7" s="88" t="s">
        <v>74</v>
      </c>
      <c r="U7" s="35"/>
    </row>
    <row r="8" ht="16.5" customHeight="true" spans="1:21">
      <c r="A8" s="53"/>
      <c r="B8" s="28" t="s">
        <v>77</v>
      </c>
      <c r="C8" s="28"/>
      <c r="D8" s="93">
        <f>1912.9+487421.827378</f>
        <v>489334.727378</v>
      </c>
      <c r="E8" s="79" t="s">
        <v>49</v>
      </c>
      <c r="F8" s="79" t="s">
        <v>7</v>
      </c>
      <c r="G8" s="79"/>
      <c r="H8" s="79"/>
      <c r="I8" s="79"/>
      <c r="J8" s="79" t="s">
        <v>16</v>
      </c>
      <c r="K8" s="79"/>
      <c r="L8" s="79"/>
      <c r="M8" s="79"/>
      <c r="N8" s="79" t="s">
        <v>27</v>
      </c>
      <c r="O8" s="93">
        <f>1912.9+12640.177378</f>
        <v>14553.077378</v>
      </c>
      <c r="P8" s="93">
        <f>1912.9+9090.177378</f>
        <v>11003.077378</v>
      </c>
      <c r="Q8" s="79"/>
      <c r="R8" s="79"/>
      <c r="S8" s="79"/>
      <c r="T8" s="79" t="s">
        <v>74</v>
      </c>
      <c r="U8" s="77"/>
    </row>
    <row r="9" ht="9.75" customHeight="true" spans="1:21">
      <c r="A9" s="63"/>
      <c r="B9" s="55"/>
      <c r="C9" s="55"/>
      <c r="D9" s="100"/>
      <c r="E9" s="55"/>
      <c r="F9" s="55"/>
      <c r="G9" s="55"/>
      <c r="H9" s="55"/>
      <c r="I9" s="55"/>
      <c r="J9" s="55"/>
      <c r="K9" s="55"/>
      <c r="L9" s="55"/>
      <c r="M9" s="55"/>
      <c r="N9" s="55"/>
      <c r="O9" s="55"/>
      <c r="P9" s="55"/>
      <c r="Q9" s="55"/>
      <c r="R9" s="55"/>
      <c r="S9" s="55"/>
      <c r="T9" s="55"/>
      <c r="U9" s="44"/>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true"/>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workbookViewId="0">
      <pane ySplit="5" topLeftCell="A45" activePane="bottomLeft" state="frozen"/>
      <selection/>
      <selection pane="bottomLeft" activeCell="C13" sqref="C13"/>
    </sheetView>
  </sheetViews>
  <sheetFormatPr defaultColWidth="9.75" defaultRowHeight="13.5"/>
  <cols>
    <col min="1" max="1" width="1.5" customWidth="true"/>
    <col min="2" max="4" width="30.75" customWidth="true"/>
    <col min="5" max="6" width="17.25" customWidth="true"/>
    <col min="7" max="7" width="16.125" customWidth="true"/>
    <col min="8" max="10" width="12.375" customWidth="true"/>
    <col min="11" max="11" width="1.5" customWidth="true"/>
    <col min="12" max="14" width="9.75" customWidth="true"/>
  </cols>
  <sheetData>
    <row r="1" ht="16.35" customHeight="true" spans="1:11">
      <c r="A1" s="62"/>
      <c r="B1" s="47"/>
      <c r="C1" s="24"/>
      <c r="D1" s="24"/>
      <c r="E1" s="3"/>
      <c r="F1" s="3"/>
      <c r="G1" s="3"/>
      <c r="H1" s="3"/>
      <c r="I1" s="3"/>
      <c r="J1" s="3"/>
      <c r="K1" s="62"/>
    </row>
    <row r="2" ht="22.9" customHeight="true" spans="1:11">
      <c r="A2" s="52"/>
      <c r="B2" s="5" t="s">
        <v>78</v>
      </c>
      <c r="C2" s="5"/>
      <c r="D2" s="5"/>
      <c r="E2" s="5"/>
      <c r="F2" s="5"/>
      <c r="G2" s="5"/>
      <c r="H2" s="5"/>
      <c r="I2" s="5"/>
      <c r="J2" s="5"/>
      <c r="K2" s="52"/>
    </row>
    <row r="3" ht="19.5" customHeight="true" spans="1:11">
      <c r="A3" s="52"/>
      <c r="B3" s="50"/>
      <c r="C3" s="50"/>
      <c r="D3" s="40"/>
      <c r="E3" s="50"/>
      <c r="F3" s="96"/>
      <c r="G3" s="96"/>
      <c r="H3" s="96"/>
      <c r="I3" s="96"/>
      <c r="J3" s="58" t="s">
        <v>1</v>
      </c>
      <c r="K3" s="52"/>
    </row>
    <row r="4" ht="22.9" customHeight="true" spans="1:11">
      <c r="A4" s="36"/>
      <c r="B4" s="51" t="s">
        <v>79</v>
      </c>
      <c r="C4" s="51" t="s">
        <v>80</v>
      </c>
      <c r="D4" s="51" t="s">
        <v>81</v>
      </c>
      <c r="E4" s="51" t="s">
        <v>59</v>
      </c>
      <c r="F4" s="51" t="s">
        <v>82</v>
      </c>
      <c r="G4" s="51" t="s">
        <v>83</v>
      </c>
      <c r="H4" s="51" t="s">
        <v>84</v>
      </c>
      <c r="I4" s="51"/>
      <c r="J4" s="51"/>
      <c r="K4" s="36"/>
    </row>
    <row r="5" ht="34.5" customHeight="true" spans="1:11">
      <c r="A5" s="36"/>
      <c r="B5" s="51"/>
      <c r="C5" s="51"/>
      <c r="D5" s="51"/>
      <c r="E5" s="51"/>
      <c r="F5" s="51"/>
      <c r="G5" s="51"/>
      <c r="H5" s="9" t="s">
        <v>85</v>
      </c>
      <c r="I5" s="9" t="s">
        <v>86</v>
      </c>
      <c r="J5" s="9" t="s">
        <v>87</v>
      </c>
      <c r="K5" s="18"/>
    </row>
    <row r="6" ht="16.5" customHeight="true" spans="1:11">
      <c r="A6" s="53"/>
      <c r="B6" s="82" t="s">
        <v>88</v>
      </c>
      <c r="C6" s="82" t="s">
        <v>89</v>
      </c>
      <c r="D6" s="82" t="s">
        <v>90</v>
      </c>
      <c r="E6" s="92" t="s">
        <v>91</v>
      </c>
      <c r="F6" s="92"/>
      <c r="G6" s="92" t="s">
        <v>91</v>
      </c>
      <c r="H6" s="92"/>
      <c r="I6" s="92"/>
      <c r="J6" s="92"/>
      <c r="K6" s="20"/>
    </row>
    <row r="7" ht="16.5" customHeight="true" spans="1:11">
      <c r="A7" s="53"/>
      <c r="B7" s="82" t="s">
        <v>92</v>
      </c>
      <c r="C7" s="82" t="s">
        <v>93</v>
      </c>
      <c r="D7" s="82" t="s">
        <v>94</v>
      </c>
      <c r="E7" s="92" t="s">
        <v>95</v>
      </c>
      <c r="F7" s="92" t="s">
        <v>95</v>
      </c>
      <c r="G7" s="92"/>
      <c r="H7" s="92"/>
      <c r="I7" s="92"/>
      <c r="J7" s="92"/>
      <c r="K7" s="20"/>
    </row>
    <row r="8" ht="16.5" customHeight="true" spans="1:11">
      <c r="A8" s="53"/>
      <c r="B8" s="82" t="s">
        <v>96</v>
      </c>
      <c r="C8" s="82" t="s">
        <v>93</v>
      </c>
      <c r="D8" s="82" t="s">
        <v>97</v>
      </c>
      <c r="E8" s="92" t="s">
        <v>98</v>
      </c>
      <c r="F8" s="92"/>
      <c r="G8" s="92" t="s">
        <v>98</v>
      </c>
      <c r="H8" s="92"/>
      <c r="I8" s="92"/>
      <c r="J8" s="92"/>
      <c r="K8" s="20"/>
    </row>
    <row r="9" ht="16.5" customHeight="true" spans="1:11">
      <c r="A9" s="53"/>
      <c r="B9" s="82" t="s">
        <v>96</v>
      </c>
      <c r="C9" s="82" t="s">
        <v>93</v>
      </c>
      <c r="D9" s="82" t="s">
        <v>99</v>
      </c>
      <c r="E9" s="92" t="s">
        <v>100</v>
      </c>
      <c r="F9" s="92"/>
      <c r="G9" s="92" t="s">
        <v>100</v>
      </c>
      <c r="H9" s="92"/>
      <c r="I9" s="92"/>
      <c r="J9" s="92"/>
      <c r="K9" s="20"/>
    </row>
    <row r="10" ht="16.5" customHeight="true" spans="1:11">
      <c r="A10" s="53"/>
      <c r="B10" s="82" t="s">
        <v>101</v>
      </c>
      <c r="C10" s="82" t="s">
        <v>102</v>
      </c>
      <c r="D10" s="82" t="s">
        <v>103</v>
      </c>
      <c r="E10" s="92" t="s">
        <v>25</v>
      </c>
      <c r="F10" s="92" t="s">
        <v>25</v>
      </c>
      <c r="G10" s="92"/>
      <c r="H10" s="92"/>
      <c r="I10" s="92"/>
      <c r="J10" s="92"/>
      <c r="K10" s="20"/>
    </row>
    <row r="11" ht="16.5" customHeight="true" spans="1:11">
      <c r="A11" s="53"/>
      <c r="B11" s="82" t="s">
        <v>104</v>
      </c>
      <c r="C11" s="82" t="s">
        <v>102</v>
      </c>
      <c r="D11" s="82" t="s">
        <v>105</v>
      </c>
      <c r="E11" s="92" t="s">
        <v>106</v>
      </c>
      <c r="F11" s="92" t="s">
        <v>106</v>
      </c>
      <c r="G11" s="92"/>
      <c r="H11" s="92"/>
      <c r="I11" s="92"/>
      <c r="J11" s="92"/>
      <c r="K11" s="20"/>
    </row>
    <row r="12" ht="16.5" customHeight="true" spans="1:11">
      <c r="A12" s="53"/>
      <c r="B12" s="82" t="s">
        <v>104</v>
      </c>
      <c r="C12" s="82" t="s">
        <v>102</v>
      </c>
      <c r="D12" s="82" t="s">
        <v>107</v>
      </c>
      <c r="E12" s="92" t="s">
        <v>108</v>
      </c>
      <c r="F12" s="92" t="s">
        <v>108</v>
      </c>
      <c r="G12" s="92"/>
      <c r="H12" s="92"/>
      <c r="I12" s="92"/>
      <c r="J12" s="92"/>
      <c r="K12" s="20"/>
    </row>
    <row r="13" ht="16.5" customHeight="true" spans="1:11">
      <c r="A13" s="53"/>
      <c r="B13" s="82" t="s">
        <v>104</v>
      </c>
      <c r="C13" s="82" t="s">
        <v>102</v>
      </c>
      <c r="D13" s="82" t="s">
        <v>109</v>
      </c>
      <c r="E13" s="92" t="s">
        <v>110</v>
      </c>
      <c r="F13" s="92" t="s">
        <v>110</v>
      </c>
      <c r="G13" s="92"/>
      <c r="H13" s="92"/>
      <c r="I13" s="92"/>
      <c r="J13" s="92"/>
      <c r="K13" s="20"/>
    </row>
    <row r="14" ht="16.5" customHeight="true" spans="1:11">
      <c r="A14" s="53"/>
      <c r="B14" s="82" t="s">
        <v>104</v>
      </c>
      <c r="C14" s="82" t="s">
        <v>102</v>
      </c>
      <c r="D14" s="82" t="s">
        <v>103</v>
      </c>
      <c r="E14" s="92" t="s">
        <v>111</v>
      </c>
      <c r="F14" s="92" t="s">
        <v>111</v>
      </c>
      <c r="G14" s="92"/>
      <c r="H14" s="92"/>
      <c r="I14" s="92"/>
      <c r="J14" s="92"/>
      <c r="K14" s="20"/>
    </row>
    <row r="15" ht="16.5" customHeight="true" spans="1:11">
      <c r="A15" s="53"/>
      <c r="B15" s="82" t="s">
        <v>104</v>
      </c>
      <c r="C15" s="82" t="s">
        <v>102</v>
      </c>
      <c r="D15" s="82" t="s">
        <v>112</v>
      </c>
      <c r="E15" s="92" t="s">
        <v>113</v>
      </c>
      <c r="F15" s="92" t="s">
        <v>113</v>
      </c>
      <c r="G15" s="92"/>
      <c r="H15" s="92"/>
      <c r="I15" s="92"/>
      <c r="J15" s="92"/>
      <c r="K15" s="20"/>
    </row>
    <row r="16" ht="16.5" customHeight="true" spans="1:11">
      <c r="A16" s="53"/>
      <c r="B16" s="82" t="s">
        <v>104</v>
      </c>
      <c r="C16" s="82" t="s">
        <v>102</v>
      </c>
      <c r="D16" s="82" t="s">
        <v>114</v>
      </c>
      <c r="E16" s="92" t="s">
        <v>115</v>
      </c>
      <c r="F16" s="92" t="s">
        <v>115</v>
      </c>
      <c r="G16" s="92"/>
      <c r="H16" s="92"/>
      <c r="I16" s="92"/>
      <c r="J16" s="92"/>
      <c r="K16" s="20"/>
    </row>
    <row r="17" ht="16.5" customHeight="true" spans="1:11">
      <c r="A17" s="53"/>
      <c r="B17" s="82" t="s">
        <v>104</v>
      </c>
      <c r="C17" s="82" t="s">
        <v>102</v>
      </c>
      <c r="D17" s="82" t="s">
        <v>116</v>
      </c>
      <c r="E17" s="92" t="s">
        <v>117</v>
      </c>
      <c r="F17" s="92" t="s">
        <v>117</v>
      </c>
      <c r="G17" s="92"/>
      <c r="H17" s="92"/>
      <c r="I17" s="92"/>
      <c r="J17" s="92"/>
      <c r="K17" s="20"/>
    </row>
    <row r="18" ht="16.5" customHeight="true" spans="1:11">
      <c r="A18" s="53"/>
      <c r="B18" s="82" t="s">
        <v>104</v>
      </c>
      <c r="C18" s="82" t="s">
        <v>102</v>
      </c>
      <c r="D18" s="82" t="s">
        <v>118</v>
      </c>
      <c r="E18" s="92" t="s">
        <v>119</v>
      </c>
      <c r="F18" s="92" t="s">
        <v>119</v>
      </c>
      <c r="G18" s="92"/>
      <c r="H18" s="92"/>
      <c r="I18" s="92"/>
      <c r="J18" s="92"/>
      <c r="K18" s="20"/>
    </row>
    <row r="19" ht="16.5" customHeight="true" spans="1:11">
      <c r="A19" s="53"/>
      <c r="B19" s="82" t="s">
        <v>104</v>
      </c>
      <c r="C19" s="82" t="s">
        <v>102</v>
      </c>
      <c r="D19" s="82" t="s">
        <v>120</v>
      </c>
      <c r="E19" s="92" t="s">
        <v>121</v>
      </c>
      <c r="F19" s="92" t="s">
        <v>121</v>
      </c>
      <c r="G19" s="92"/>
      <c r="H19" s="92"/>
      <c r="I19" s="92"/>
      <c r="J19" s="92"/>
      <c r="K19" s="20"/>
    </row>
    <row r="20" ht="16.5" customHeight="true" spans="1:11">
      <c r="A20" s="53"/>
      <c r="B20" s="82" t="s">
        <v>104</v>
      </c>
      <c r="C20" s="82" t="s">
        <v>93</v>
      </c>
      <c r="D20" s="82" t="s">
        <v>122</v>
      </c>
      <c r="E20" s="92" t="s">
        <v>123</v>
      </c>
      <c r="F20" s="92" t="s">
        <v>123</v>
      </c>
      <c r="G20" s="92"/>
      <c r="H20" s="92"/>
      <c r="I20" s="92"/>
      <c r="J20" s="92"/>
      <c r="K20" s="20"/>
    </row>
    <row r="21" ht="16.5" customHeight="true" spans="1:11">
      <c r="A21" s="53"/>
      <c r="B21" s="82" t="s">
        <v>104</v>
      </c>
      <c r="C21" s="82" t="s">
        <v>93</v>
      </c>
      <c r="D21" s="82" t="s">
        <v>124</v>
      </c>
      <c r="E21" s="92" t="s">
        <v>125</v>
      </c>
      <c r="F21" s="92" t="s">
        <v>125</v>
      </c>
      <c r="G21" s="92"/>
      <c r="H21" s="92"/>
      <c r="I21" s="92"/>
      <c r="J21" s="92"/>
      <c r="K21" s="20"/>
    </row>
    <row r="22" ht="16.5" customHeight="true" spans="1:11">
      <c r="A22" s="53"/>
      <c r="B22" s="82" t="s">
        <v>104</v>
      </c>
      <c r="C22" s="82" t="s">
        <v>93</v>
      </c>
      <c r="D22" s="82" t="s">
        <v>126</v>
      </c>
      <c r="E22" s="92" t="s">
        <v>127</v>
      </c>
      <c r="F22" s="92" t="s">
        <v>127</v>
      </c>
      <c r="G22" s="92"/>
      <c r="H22" s="92"/>
      <c r="I22" s="92"/>
      <c r="J22" s="92"/>
      <c r="K22" s="20"/>
    </row>
    <row r="23" ht="16.5" customHeight="true" spans="1:11">
      <c r="A23" s="53"/>
      <c r="B23" s="82" t="s">
        <v>104</v>
      </c>
      <c r="C23" s="82" t="s">
        <v>93</v>
      </c>
      <c r="D23" s="82" t="s">
        <v>128</v>
      </c>
      <c r="E23" s="92" t="s">
        <v>129</v>
      </c>
      <c r="F23" s="92" t="s">
        <v>129</v>
      </c>
      <c r="G23" s="92"/>
      <c r="H23" s="92"/>
      <c r="I23" s="92"/>
      <c r="J23" s="92"/>
      <c r="K23" s="20"/>
    </row>
    <row r="24" ht="16.5" customHeight="true" spans="1:11">
      <c r="A24" s="53"/>
      <c r="B24" s="82" t="s">
        <v>104</v>
      </c>
      <c r="C24" s="82" t="s">
        <v>93</v>
      </c>
      <c r="D24" s="82" t="s">
        <v>130</v>
      </c>
      <c r="E24" s="92" t="s">
        <v>131</v>
      </c>
      <c r="F24" s="92" t="s">
        <v>131</v>
      </c>
      <c r="G24" s="92"/>
      <c r="H24" s="92"/>
      <c r="I24" s="92"/>
      <c r="J24" s="92"/>
      <c r="K24" s="20"/>
    </row>
    <row r="25" ht="16.5" customHeight="true" spans="1:11">
      <c r="A25" s="53"/>
      <c r="B25" s="82" t="s">
        <v>104</v>
      </c>
      <c r="C25" s="82" t="s">
        <v>93</v>
      </c>
      <c r="D25" s="82" t="s">
        <v>132</v>
      </c>
      <c r="E25" s="92" t="s">
        <v>133</v>
      </c>
      <c r="F25" s="92" t="s">
        <v>133</v>
      </c>
      <c r="G25" s="92"/>
      <c r="H25" s="92"/>
      <c r="I25" s="92"/>
      <c r="J25" s="92"/>
      <c r="K25" s="20"/>
    </row>
    <row r="26" ht="16.5" customHeight="true" spans="1:11">
      <c r="A26" s="53"/>
      <c r="B26" s="82" t="s">
        <v>104</v>
      </c>
      <c r="C26" s="82" t="s">
        <v>93</v>
      </c>
      <c r="D26" s="82" t="s">
        <v>134</v>
      </c>
      <c r="E26" s="92" t="s">
        <v>135</v>
      </c>
      <c r="F26" s="92" t="s">
        <v>135</v>
      </c>
      <c r="G26" s="92"/>
      <c r="H26" s="92"/>
      <c r="I26" s="92"/>
      <c r="J26" s="92"/>
      <c r="K26" s="20"/>
    </row>
    <row r="27" ht="16.5" customHeight="true" spans="1:11">
      <c r="A27" s="53"/>
      <c r="B27" s="82" t="s">
        <v>104</v>
      </c>
      <c r="C27" s="82" t="s">
        <v>93</v>
      </c>
      <c r="D27" s="82" t="s">
        <v>136</v>
      </c>
      <c r="E27" s="92" t="s">
        <v>137</v>
      </c>
      <c r="F27" s="92" t="s">
        <v>137</v>
      </c>
      <c r="G27" s="92"/>
      <c r="H27" s="92"/>
      <c r="I27" s="92"/>
      <c r="J27" s="92"/>
      <c r="K27" s="20"/>
    </row>
    <row r="28" ht="16.5" customHeight="true" spans="1:11">
      <c r="A28" s="53"/>
      <c r="B28" s="82" t="s">
        <v>104</v>
      </c>
      <c r="C28" s="82" t="s">
        <v>93</v>
      </c>
      <c r="D28" s="82" t="s">
        <v>138</v>
      </c>
      <c r="E28" s="92" t="s">
        <v>139</v>
      </c>
      <c r="F28" s="92" t="s">
        <v>139</v>
      </c>
      <c r="G28" s="92"/>
      <c r="H28" s="92"/>
      <c r="I28" s="92"/>
      <c r="J28" s="92"/>
      <c r="K28" s="20"/>
    </row>
    <row r="29" ht="16.5" customHeight="true" spans="1:11">
      <c r="A29" s="53"/>
      <c r="B29" s="82" t="s">
        <v>104</v>
      </c>
      <c r="C29" s="82" t="s">
        <v>93</v>
      </c>
      <c r="D29" s="82" t="s">
        <v>140</v>
      </c>
      <c r="E29" s="92" t="s">
        <v>141</v>
      </c>
      <c r="F29" s="92" t="s">
        <v>141</v>
      </c>
      <c r="G29" s="92"/>
      <c r="H29" s="92"/>
      <c r="I29" s="92"/>
      <c r="J29" s="92"/>
      <c r="K29" s="20"/>
    </row>
    <row r="30" ht="16.5" customHeight="true" spans="1:11">
      <c r="A30" s="53"/>
      <c r="B30" s="82" t="s">
        <v>104</v>
      </c>
      <c r="C30" s="82" t="s">
        <v>93</v>
      </c>
      <c r="D30" s="82" t="s">
        <v>142</v>
      </c>
      <c r="E30" s="92" t="s">
        <v>143</v>
      </c>
      <c r="F30" s="92" t="s">
        <v>143</v>
      </c>
      <c r="G30" s="92"/>
      <c r="H30" s="92"/>
      <c r="I30" s="92"/>
      <c r="J30" s="92"/>
      <c r="K30" s="20"/>
    </row>
    <row r="31" ht="16.5" customHeight="true" spans="1:11">
      <c r="A31" s="53"/>
      <c r="B31" s="82" t="s">
        <v>104</v>
      </c>
      <c r="C31" s="82" t="s">
        <v>93</v>
      </c>
      <c r="D31" s="82" t="s">
        <v>144</v>
      </c>
      <c r="E31" s="92" t="s">
        <v>145</v>
      </c>
      <c r="F31" s="92" t="s">
        <v>146</v>
      </c>
      <c r="G31" s="92" t="s">
        <v>147</v>
      </c>
      <c r="H31" s="92"/>
      <c r="I31" s="92"/>
      <c r="J31" s="92"/>
      <c r="K31" s="20"/>
    </row>
    <row r="32" ht="16.5" customHeight="true" spans="1:11">
      <c r="A32" s="53"/>
      <c r="B32" s="82" t="s">
        <v>104</v>
      </c>
      <c r="C32" s="82" t="s">
        <v>93</v>
      </c>
      <c r="D32" s="82" t="s">
        <v>148</v>
      </c>
      <c r="E32" s="92" t="s">
        <v>149</v>
      </c>
      <c r="F32" s="92" t="s">
        <v>150</v>
      </c>
      <c r="G32" s="92" t="s">
        <v>151</v>
      </c>
      <c r="H32" s="92"/>
      <c r="I32" s="92"/>
      <c r="J32" s="92"/>
      <c r="K32" s="20"/>
    </row>
    <row r="33" ht="16.5" customHeight="true" spans="1:11">
      <c r="A33" s="53"/>
      <c r="B33" s="82" t="s">
        <v>104</v>
      </c>
      <c r="C33" s="82" t="s">
        <v>93</v>
      </c>
      <c r="D33" s="82" t="s">
        <v>152</v>
      </c>
      <c r="E33" s="92" t="s">
        <v>125</v>
      </c>
      <c r="F33" s="92" t="s">
        <v>125</v>
      </c>
      <c r="G33" s="92"/>
      <c r="H33" s="92"/>
      <c r="I33" s="92"/>
      <c r="J33" s="92"/>
      <c r="K33" s="20"/>
    </row>
    <row r="34" ht="16.5" customHeight="true" spans="1:11">
      <c r="A34" s="53"/>
      <c r="B34" s="82" t="s">
        <v>104</v>
      </c>
      <c r="C34" s="82" t="s">
        <v>93</v>
      </c>
      <c r="D34" s="82" t="s">
        <v>153</v>
      </c>
      <c r="E34" s="92" t="s">
        <v>154</v>
      </c>
      <c r="F34" s="92" t="s">
        <v>154</v>
      </c>
      <c r="G34" s="92"/>
      <c r="H34" s="92"/>
      <c r="I34" s="92"/>
      <c r="J34" s="92"/>
      <c r="K34" s="20"/>
    </row>
    <row r="35" ht="16.5" customHeight="true" spans="1:11">
      <c r="A35" s="53"/>
      <c r="B35" s="82" t="s">
        <v>104</v>
      </c>
      <c r="C35" s="82" t="s">
        <v>93</v>
      </c>
      <c r="D35" s="82" t="s">
        <v>155</v>
      </c>
      <c r="E35" s="92" t="s">
        <v>156</v>
      </c>
      <c r="F35" s="92" t="s">
        <v>156</v>
      </c>
      <c r="G35" s="92"/>
      <c r="H35" s="92"/>
      <c r="I35" s="92"/>
      <c r="J35" s="92"/>
      <c r="K35" s="20"/>
    </row>
    <row r="36" ht="16.5" customHeight="true" spans="1:11">
      <c r="A36" s="53"/>
      <c r="B36" s="82" t="s">
        <v>104</v>
      </c>
      <c r="C36" s="82" t="s">
        <v>93</v>
      </c>
      <c r="D36" s="82" t="s">
        <v>157</v>
      </c>
      <c r="E36" s="92" t="s">
        <v>158</v>
      </c>
      <c r="F36" s="92" t="s">
        <v>158</v>
      </c>
      <c r="G36" s="92"/>
      <c r="H36" s="92"/>
      <c r="I36" s="92"/>
      <c r="J36" s="92"/>
      <c r="K36" s="20"/>
    </row>
    <row r="37" ht="16.5" customHeight="true" spans="1:11">
      <c r="A37" s="53"/>
      <c r="B37" s="82" t="s">
        <v>104</v>
      </c>
      <c r="C37" s="82" t="s">
        <v>93</v>
      </c>
      <c r="D37" s="82" t="s">
        <v>159</v>
      </c>
      <c r="E37" s="92" t="s">
        <v>160</v>
      </c>
      <c r="F37" s="92" t="s">
        <v>160</v>
      </c>
      <c r="G37" s="92"/>
      <c r="H37" s="92"/>
      <c r="I37" s="92"/>
      <c r="J37" s="92"/>
      <c r="K37" s="20"/>
    </row>
    <row r="38" ht="16.5" customHeight="true" spans="1:11">
      <c r="A38" s="53"/>
      <c r="B38" s="82" t="s">
        <v>104</v>
      </c>
      <c r="C38" s="82" t="s">
        <v>93</v>
      </c>
      <c r="D38" s="82" t="s">
        <v>161</v>
      </c>
      <c r="E38" s="92" t="s">
        <v>141</v>
      </c>
      <c r="F38" s="92" t="s">
        <v>141</v>
      </c>
      <c r="G38" s="92"/>
      <c r="H38" s="92"/>
      <c r="I38" s="92"/>
      <c r="J38" s="92"/>
      <c r="K38" s="20"/>
    </row>
    <row r="39" ht="16.5" customHeight="true" spans="1:11">
      <c r="A39" s="53"/>
      <c r="B39" s="82" t="s">
        <v>104</v>
      </c>
      <c r="C39" s="82" t="s">
        <v>93</v>
      </c>
      <c r="D39" s="82" t="s">
        <v>162</v>
      </c>
      <c r="E39" s="92" t="s">
        <v>163</v>
      </c>
      <c r="F39" s="92" t="s">
        <v>163</v>
      </c>
      <c r="G39" s="92"/>
      <c r="H39" s="92"/>
      <c r="I39" s="92"/>
      <c r="J39" s="92"/>
      <c r="K39" s="20"/>
    </row>
    <row r="40" ht="16.5" customHeight="true" spans="1:11">
      <c r="A40" s="53"/>
      <c r="B40" s="82" t="s">
        <v>104</v>
      </c>
      <c r="C40" s="82" t="s">
        <v>93</v>
      </c>
      <c r="D40" s="82" t="s">
        <v>164</v>
      </c>
      <c r="E40" s="92" t="s">
        <v>129</v>
      </c>
      <c r="F40" s="92" t="s">
        <v>129</v>
      </c>
      <c r="G40" s="92"/>
      <c r="H40" s="92"/>
      <c r="I40" s="92"/>
      <c r="J40" s="92"/>
      <c r="K40" s="20"/>
    </row>
    <row r="41" ht="16.5" customHeight="true" spans="1:11">
      <c r="A41" s="53"/>
      <c r="B41" s="82" t="s">
        <v>104</v>
      </c>
      <c r="C41" s="82" t="s">
        <v>93</v>
      </c>
      <c r="D41" s="82" t="s">
        <v>165</v>
      </c>
      <c r="E41" s="92" t="s">
        <v>143</v>
      </c>
      <c r="F41" s="92" t="s">
        <v>143</v>
      </c>
      <c r="G41" s="92"/>
      <c r="H41" s="92"/>
      <c r="I41" s="92"/>
      <c r="J41" s="92"/>
      <c r="K41" s="20"/>
    </row>
    <row r="42" ht="16.5" customHeight="true" spans="1:11">
      <c r="A42" s="53"/>
      <c r="B42" s="82" t="s">
        <v>104</v>
      </c>
      <c r="C42" s="82" t="s">
        <v>93</v>
      </c>
      <c r="D42" s="82" t="s">
        <v>99</v>
      </c>
      <c r="E42" s="92" t="s">
        <v>166</v>
      </c>
      <c r="F42" s="92" t="s">
        <v>166</v>
      </c>
      <c r="G42" s="92"/>
      <c r="H42" s="92"/>
      <c r="I42" s="92"/>
      <c r="J42" s="92"/>
      <c r="K42" s="20"/>
    </row>
    <row r="43" ht="16.5" customHeight="true" spans="1:11">
      <c r="A43" s="53"/>
      <c r="B43" s="82" t="s">
        <v>104</v>
      </c>
      <c r="C43" s="82" t="s">
        <v>89</v>
      </c>
      <c r="D43" s="82" t="s">
        <v>167</v>
      </c>
      <c r="E43" s="92" t="s">
        <v>168</v>
      </c>
      <c r="F43" s="92" t="s">
        <v>168</v>
      </c>
      <c r="G43" s="92"/>
      <c r="H43" s="92"/>
      <c r="I43" s="92"/>
      <c r="J43" s="92"/>
      <c r="K43" s="20"/>
    </row>
    <row r="44" ht="16.5" customHeight="true" spans="1:11">
      <c r="A44" s="53"/>
      <c r="B44" s="82" t="s">
        <v>104</v>
      </c>
      <c r="C44" s="82" t="s">
        <v>89</v>
      </c>
      <c r="D44" s="82" t="s">
        <v>90</v>
      </c>
      <c r="E44" s="92" t="s">
        <v>169</v>
      </c>
      <c r="F44" s="92" t="s">
        <v>170</v>
      </c>
      <c r="G44" s="92" t="s">
        <v>171</v>
      </c>
      <c r="H44" s="92"/>
      <c r="I44" s="92"/>
      <c r="J44" s="92"/>
      <c r="K44" s="20"/>
    </row>
    <row r="45" ht="16.5" customHeight="true" spans="1:11">
      <c r="A45" s="53"/>
      <c r="B45" s="82" t="s">
        <v>104</v>
      </c>
      <c r="C45" s="82" t="s">
        <v>89</v>
      </c>
      <c r="D45" s="82" t="s">
        <v>172</v>
      </c>
      <c r="E45" s="92" t="s">
        <v>173</v>
      </c>
      <c r="F45" s="92"/>
      <c r="G45" s="92" t="s">
        <v>173</v>
      </c>
      <c r="H45" s="92"/>
      <c r="I45" s="92"/>
      <c r="J45" s="92"/>
      <c r="K45" s="20"/>
    </row>
    <row r="46" ht="16.5" customHeight="true" spans="1:11">
      <c r="A46" s="53"/>
      <c r="B46" s="82" t="s">
        <v>104</v>
      </c>
      <c r="C46" s="82" t="s">
        <v>89</v>
      </c>
      <c r="D46" s="82" t="s">
        <v>174</v>
      </c>
      <c r="E46" s="92" t="s">
        <v>175</v>
      </c>
      <c r="F46" s="92" t="s">
        <v>175</v>
      </c>
      <c r="G46" s="92"/>
      <c r="H46" s="92"/>
      <c r="I46" s="92"/>
      <c r="J46" s="92"/>
      <c r="K46" s="20"/>
    </row>
    <row r="47" ht="16.5" customHeight="true" spans="1:11">
      <c r="A47" s="53"/>
      <c r="B47" s="82" t="s">
        <v>104</v>
      </c>
      <c r="C47" s="82" t="s">
        <v>176</v>
      </c>
      <c r="D47" s="82" t="s">
        <v>177</v>
      </c>
      <c r="E47" s="92" t="s">
        <v>178</v>
      </c>
      <c r="F47" s="92" t="s">
        <v>178</v>
      </c>
      <c r="G47" s="92"/>
      <c r="H47" s="92"/>
      <c r="I47" s="92"/>
      <c r="J47" s="92"/>
      <c r="K47" s="20"/>
    </row>
    <row r="48" ht="16.5" customHeight="true" spans="1:11">
      <c r="A48" s="53"/>
      <c r="B48" s="82" t="s">
        <v>104</v>
      </c>
      <c r="C48" s="82" t="s">
        <v>179</v>
      </c>
      <c r="D48" s="82" t="s">
        <v>180</v>
      </c>
      <c r="E48" s="92" t="s">
        <v>181</v>
      </c>
      <c r="F48" s="92" t="s">
        <v>181</v>
      </c>
      <c r="G48" s="92"/>
      <c r="H48" s="92"/>
      <c r="I48" s="92"/>
      <c r="J48" s="92"/>
      <c r="K48" s="20"/>
    </row>
    <row r="49" ht="16.5" customHeight="true" spans="1:11">
      <c r="A49" s="53"/>
      <c r="B49" s="82" t="s">
        <v>104</v>
      </c>
      <c r="C49" s="82" t="s">
        <v>179</v>
      </c>
      <c r="D49" s="82" t="s">
        <v>182</v>
      </c>
      <c r="E49" s="92" t="s">
        <v>183</v>
      </c>
      <c r="F49" s="92" t="s">
        <v>183</v>
      </c>
      <c r="G49" s="92"/>
      <c r="H49" s="92"/>
      <c r="I49" s="92"/>
      <c r="J49" s="92"/>
      <c r="K49" s="20"/>
    </row>
    <row r="50" ht="16.5" customHeight="true" spans="1:11">
      <c r="A50" s="53"/>
      <c r="B50" s="82" t="s">
        <v>104</v>
      </c>
      <c r="C50" s="82" t="s">
        <v>184</v>
      </c>
      <c r="D50" s="82" t="s">
        <v>185</v>
      </c>
      <c r="E50" s="92" t="s">
        <v>186</v>
      </c>
      <c r="F50" s="92" t="s">
        <v>186</v>
      </c>
      <c r="G50" s="92"/>
      <c r="H50" s="92"/>
      <c r="I50" s="92"/>
      <c r="J50" s="92"/>
      <c r="K50" s="20"/>
    </row>
    <row r="51" ht="16.5" customHeight="true" spans="1:11">
      <c r="A51" s="53"/>
      <c r="B51" s="82" t="s">
        <v>187</v>
      </c>
      <c r="C51" s="82" t="s">
        <v>93</v>
      </c>
      <c r="D51" s="82" t="s">
        <v>99</v>
      </c>
      <c r="E51" s="92" t="s">
        <v>188</v>
      </c>
      <c r="F51" s="92"/>
      <c r="G51" s="92" t="s">
        <v>188</v>
      </c>
      <c r="H51" s="92"/>
      <c r="I51" s="92"/>
      <c r="J51" s="92"/>
      <c r="K51" s="20"/>
    </row>
    <row r="52" ht="16.5" customHeight="true" spans="1:11">
      <c r="A52" s="53"/>
      <c r="B52" s="82" t="s">
        <v>189</v>
      </c>
      <c r="C52" s="82" t="s">
        <v>93</v>
      </c>
      <c r="D52" s="82" t="s">
        <v>153</v>
      </c>
      <c r="E52" s="92" t="s">
        <v>190</v>
      </c>
      <c r="F52" s="92"/>
      <c r="G52" s="92" t="s">
        <v>190</v>
      </c>
      <c r="H52" s="92"/>
      <c r="I52" s="92"/>
      <c r="J52" s="92"/>
      <c r="K52" s="20"/>
    </row>
    <row r="53" ht="16.5" customHeight="true" spans="1:11">
      <c r="A53" s="53"/>
      <c r="B53" s="82" t="s">
        <v>189</v>
      </c>
      <c r="C53" s="82" t="s">
        <v>93</v>
      </c>
      <c r="D53" s="82" t="s">
        <v>99</v>
      </c>
      <c r="E53" s="92" t="s">
        <v>191</v>
      </c>
      <c r="F53" s="92"/>
      <c r="G53" s="92" t="s">
        <v>191</v>
      </c>
      <c r="H53" s="92"/>
      <c r="I53" s="92"/>
      <c r="J53" s="92"/>
      <c r="K53" s="20"/>
    </row>
    <row r="54" ht="16.5" customHeight="true" spans="1:11">
      <c r="A54" s="53"/>
      <c r="B54" s="82" t="s">
        <v>189</v>
      </c>
      <c r="C54" s="82" t="s">
        <v>89</v>
      </c>
      <c r="D54" s="82" t="s">
        <v>172</v>
      </c>
      <c r="E54" s="92" t="s">
        <v>192</v>
      </c>
      <c r="F54" s="92"/>
      <c r="G54" s="92" t="s">
        <v>192</v>
      </c>
      <c r="H54" s="92"/>
      <c r="I54" s="92"/>
      <c r="J54" s="92"/>
      <c r="K54" s="20"/>
    </row>
    <row r="55" ht="16.5" customHeight="true" spans="1:11">
      <c r="A55" s="53"/>
      <c r="B55" s="82" t="s">
        <v>189</v>
      </c>
      <c r="C55" s="82" t="s">
        <v>184</v>
      </c>
      <c r="D55" s="82" t="s">
        <v>185</v>
      </c>
      <c r="E55" s="92" t="s">
        <v>193</v>
      </c>
      <c r="F55" s="92"/>
      <c r="G55" s="92" t="s">
        <v>193</v>
      </c>
      <c r="H55" s="92"/>
      <c r="I55" s="92"/>
      <c r="J55" s="92"/>
      <c r="K55" s="20"/>
    </row>
    <row r="56" ht="16.5" customHeight="true" spans="1:11">
      <c r="A56" s="53"/>
      <c r="B56" s="82" t="s">
        <v>194</v>
      </c>
      <c r="C56" s="82" t="s">
        <v>93</v>
      </c>
      <c r="D56" s="82" t="s">
        <v>99</v>
      </c>
      <c r="E56" s="92" t="s">
        <v>195</v>
      </c>
      <c r="F56" s="92"/>
      <c r="G56" s="92" t="s">
        <v>195</v>
      </c>
      <c r="H56" s="92"/>
      <c r="I56" s="92"/>
      <c r="J56" s="92"/>
      <c r="K56" s="20"/>
    </row>
    <row r="57" ht="16.5" customHeight="true" spans="1:11">
      <c r="A57" s="53"/>
      <c r="B57" s="83" t="s">
        <v>196</v>
      </c>
      <c r="C57" s="83" t="s">
        <v>197</v>
      </c>
      <c r="D57" s="83" t="s">
        <v>198</v>
      </c>
      <c r="E57" s="97">
        <v>1912.9</v>
      </c>
      <c r="F57" s="92"/>
      <c r="G57" s="97">
        <v>1912.9</v>
      </c>
      <c r="H57" s="92"/>
      <c r="I57" s="92"/>
      <c r="J57" s="92"/>
      <c r="K57" s="20"/>
    </row>
    <row r="58" ht="16.15" customHeight="true" spans="1:11">
      <c r="A58" s="52"/>
      <c r="B58" s="28" t="s">
        <v>77</v>
      </c>
      <c r="C58" s="75"/>
      <c r="D58" s="75"/>
      <c r="E58" s="98">
        <f>1912.9+486821.827378</f>
        <v>488734.727378</v>
      </c>
      <c r="F58" s="98">
        <v>466836.92</v>
      </c>
      <c r="G58" s="98">
        <f>1912.9+19984.907378</f>
        <v>21897.807378</v>
      </c>
      <c r="H58" s="94"/>
      <c r="I58" s="94"/>
      <c r="J58" s="94"/>
      <c r="K58" s="53"/>
    </row>
    <row r="59" ht="9.75" customHeight="true" spans="1:11">
      <c r="A59" s="63"/>
      <c r="B59" s="55"/>
      <c r="C59" s="55"/>
      <c r="D59" s="55"/>
      <c r="E59" s="39"/>
      <c r="F59" s="39"/>
      <c r="G59" s="39"/>
      <c r="H59" s="55"/>
      <c r="I59" s="39"/>
      <c r="J59" s="39"/>
      <c r="K59" s="63"/>
    </row>
  </sheetData>
  <mergeCells count="10">
    <mergeCell ref="B2:J2"/>
    <mergeCell ref="B3:C3"/>
    <mergeCell ref="H4:J4"/>
    <mergeCell ref="A6:A56"/>
    <mergeCell ref="B4:B5"/>
    <mergeCell ref="C4:C5"/>
    <mergeCell ref="D4:D5"/>
    <mergeCell ref="E4:E5"/>
    <mergeCell ref="F4:F5"/>
    <mergeCell ref="G4:G5"/>
  </mergeCells>
  <printOptions horizontalCentered="true"/>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
  <sheetViews>
    <sheetView workbookViewId="0">
      <pane ySplit="5" topLeftCell="A18" activePane="bottomLeft" state="frozen"/>
      <selection/>
      <selection pane="bottomLeft" activeCell="G32" sqref="G32"/>
    </sheetView>
  </sheetViews>
  <sheetFormatPr defaultColWidth="9.75" defaultRowHeight="13.5"/>
  <cols>
    <col min="1" max="1" width="1.5" customWidth="true"/>
    <col min="2" max="2" width="28.25" customWidth="true"/>
    <col min="3" max="3" width="15.375" customWidth="true"/>
    <col min="4" max="4" width="39.25" customWidth="true"/>
    <col min="5" max="7" width="28.25" customWidth="true"/>
    <col min="8" max="8" width="16.125" customWidth="true"/>
    <col min="9" max="9" width="13" customWidth="true"/>
    <col min="10" max="11" width="12.375" customWidth="true"/>
    <col min="12" max="12" width="16.125" customWidth="true"/>
    <col min="13" max="16" width="12.375" customWidth="true"/>
    <col min="17" max="17" width="1.5" customWidth="true"/>
    <col min="18" max="22" width="9.75" customWidth="true"/>
  </cols>
  <sheetData>
    <row r="1" ht="16.35" customHeight="true" spans="1:17">
      <c r="A1" s="34"/>
      <c r="B1" s="2"/>
      <c r="C1" s="24"/>
      <c r="D1" s="24"/>
      <c r="E1" s="24"/>
      <c r="F1" s="24"/>
      <c r="G1" s="24"/>
      <c r="H1" s="3"/>
      <c r="I1" s="3"/>
      <c r="J1" s="3"/>
      <c r="K1" s="3" t="s">
        <v>199</v>
      </c>
      <c r="L1" s="3"/>
      <c r="M1" s="3"/>
      <c r="N1" s="3"/>
      <c r="O1" s="3"/>
      <c r="P1" s="3"/>
      <c r="Q1" s="41"/>
    </row>
    <row r="2" ht="22.9" customHeight="true" spans="1:17">
      <c r="A2" s="35"/>
      <c r="B2" s="5" t="s">
        <v>200</v>
      </c>
      <c r="C2" s="5"/>
      <c r="D2" s="5"/>
      <c r="E2" s="5"/>
      <c r="F2" s="5"/>
      <c r="G2" s="5"/>
      <c r="H2" s="5"/>
      <c r="I2" s="5"/>
      <c r="J2" s="5"/>
      <c r="K2" s="5"/>
      <c r="L2" s="5"/>
      <c r="M2" s="5"/>
      <c r="N2" s="5"/>
      <c r="O2" s="5"/>
      <c r="P2" s="5"/>
      <c r="Q2" s="42"/>
    </row>
    <row r="3" ht="19.5" customHeight="true" spans="1:17">
      <c r="A3" s="35"/>
      <c r="B3" s="50"/>
      <c r="C3" s="50"/>
      <c r="D3" s="50"/>
      <c r="E3" s="40"/>
      <c r="F3" s="40"/>
      <c r="G3" s="40"/>
      <c r="H3" s="7"/>
      <c r="I3" s="7"/>
      <c r="J3" s="7"/>
      <c r="K3" s="7"/>
      <c r="L3" s="7"/>
      <c r="M3" s="7"/>
      <c r="N3" s="7"/>
      <c r="O3" s="15" t="s">
        <v>1</v>
      </c>
      <c r="P3" s="15"/>
      <c r="Q3" s="43"/>
    </row>
    <row r="4" ht="22.9" customHeight="true" spans="1:17">
      <c r="A4" s="36"/>
      <c r="B4" s="9" t="s">
        <v>201</v>
      </c>
      <c r="C4" s="9" t="s">
        <v>202</v>
      </c>
      <c r="D4" s="9" t="s">
        <v>203</v>
      </c>
      <c r="E4" s="9" t="s">
        <v>79</v>
      </c>
      <c r="F4" s="9" t="s">
        <v>80</v>
      </c>
      <c r="G4" s="9" t="s">
        <v>81</v>
      </c>
      <c r="H4" s="9" t="s">
        <v>59</v>
      </c>
      <c r="I4" s="9" t="s">
        <v>204</v>
      </c>
      <c r="J4" s="9"/>
      <c r="K4" s="9"/>
      <c r="L4" s="9" t="s">
        <v>205</v>
      </c>
      <c r="M4" s="9"/>
      <c r="N4" s="9"/>
      <c r="O4" s="9" t="s">
        <v>65</v>
      </c>
      <c r="P4" s="9" t="s">
        <v>71</v>
      </c>
      <c r="Q4" s="36"/>
    </row>
    <row r="5" ht="34.5" customHeight="true" spans="1:17">
      <c r="A5" s="36"/>
      <c r="B5" s="9"/>
      <c r="C5" s="9"/>
      <c r="D5" s="9"/>
      <c r="E5" s="9"/>
      <c r="F5" s="9"/>
      <c r="G5" s="9"/>
      <c r="H5" s="9"/>
      <c r="I5" s="9" t="s">
        <v>206</v>
      </c>
      <c r="J5" s="9" t="s">
        <v>207</v>
      </c>
      <c r="K5" s="9" t="s">
        <v>208</v>
      </c>
      <c r="L5" s="9" t="s">
        <v>206</v>
      </c>
      <c r="M5" s="9" t="s">
        <v>207</v>
      </c>
      <c r="N5" s="9" t="s">
        <v>208</v>
      </c>
      <c r="O5" s="9"/>
      <c r="P5" s="9"/>
      <c r="Q5" s="36"/>
    </row>
    <row r="6" ht="16.5" customHeight="true" spans="1:17">
      <c r="A6" s="35"/>
      <c r="B6" s="12" t="s">
        <v>209</v>
      </c>
      <c r="C6" s="12" t="s">
        <v>210</v>
      </c>
      <c r="D6" s="12" t="s">
        <v>211</v>
      </c>
      <c r="E6" s="12" t="s">
        <v>96</v>
      </c>
      <c r="F6" s="12" t="s">
        <v>93</v>
      </c>
      <c r="G6" s="12" t="s">
        <v>97</v>
      </c>
      <c r="H6" s="88" t="s">
        <v>98</v>
      </c>
      <c r="I6" s="88" t="s">
        <v>98</v>
      </c>
      <c r="J6" s="88"/>
      <c r="K6" s="88"/>
      <c r="L6" s="88"/>
      <c r="M6" s="88"/>
      <c r="N6" s="88"/>
      <c r="O6" s="88"/>
      <c r="P6" s="88"/>
      <c r="Q6" s="35"/>
    </row>
    <row r="7" ht="16.5" customHeight="true" spans="1:17">
      <c r="A7" s="35"/>
      <c r="B7" s="12" t="s">
        <v>209</v>
      </c>
      <c r="C7" s="12" t="s">
        <v>210</v>
      </c>
      <c r="D7" s="12" t="s">
        <v>211</v>
      </c>
      <c r="E7" s="12" t="s">
        <v>96</v>
      </c>
      <c r="F7" s="12" t="s">
        <v>93</v>
      </c>
      <c r="G7" s="12" t="s">
        <v>99</v>
      </c>
      <c r="H7" s="88" t="s">
        <v>212</v>
      </c>
      <c r="I7" s="88" t="s">
        <v>212</v>
      </c>
      <c r="J7" s="88"/>
      <c r="K7" s="88"/>
      <c r="L7" s="88"/>
      <c r="M7" s="88"/>
      <c r="N7" s="88"/>
      <c r="O7" s="88"/>
      <c r="P7" s="88"/>
      <c r="Q7" s="35"/>
    </row>
    <row r="8" ht="16.5" customHeight="true" spans="1:17">
      <c r="A8" s="35"/>
      <c r="B8" s="12" t="s">
        <v>209</v>
      </c>
      <c r="C8" s="12" t="s">
        <v>210</v>
      </c>
      <c r="D8" s="12" t="s">
        <v>213</v>
      </c>
      <c r="E8" s="12" t="s">
        <v>96</v>
      </c>
      <c r="F8" s="12" t="s">
        <v>93</v>
      </c>
      <c r="G8" s="12" t="s">
        <v>99</v>
      </c>
      <c r="H8" s="88" t="s">
        <v>125</v>
      </c>
      <c r="I8" s="88" t="s">
        <v>125</v>
      </c>
      <c r="J8" s="88"/>
      <c r="K8" s="88"/>
      <c r="L8" s="88"/>
      <c r="M8" s="88"/>
      <c r="N8" s="88"/>
      <c r="O8" s="88"/>
      <c r="P8" s="88"/>
      <c r="Q8" s="35"/>
    </row>
    <row r="9" ht="16.5" customHeight="true" spans="1:17">
      <c r="A9" s="35"/>
      <c r="B9" s="12" t="s">
        <v>209</v>
      </c>
      <c r="C9" s="12" t="s">
        <v>210</v>
      </c>
      <c r="D9" s="12" t="s">
        <v>214</v>
      </c>
      <c r="E9" s="12" t="s">
        <v>104</v>
      </c>
      <c r="F9" s="12" t="s">
        <v>89</v>
      </c>
      <c r="G9" s="12" t="s">
        <v>90</v>
      </c>
      <c r="H9" s="88" t="s">
        <v>171</v>
      </c>
      <c r="I9" s="88" t="s">
        <v>171</v>
      </c>
      <c r="J9" s="88"/>
      <c r="K9" s="88"/>
      <c r="L9" s="88"/>
      <c r="M9" s="88"/>
      <c r="N9" s="88"/>
      <c r="O9" s="88"/>
      <c r="P9" s="88"/>
      <c r="Q9" s="35"/>
    </row>
    <row r="10" ht="25.15" customHeight="true" spans="1:17">
      <c r="A10" s="35"/>
      <c r="B10" s="12" t="s">
        <v>209</v>
      </c>
      <c r="C10" s="12" t="s">
        <v>210</v>
      </c>
      <c r="D10" s="12" t="s">
        <v>215</v>
      </c>
      <c r="E10" s="12" t="s">
        <v>104</v>
      </c>
      <c r="F10" s="12" t="s">
        <v>93</v>
      </c>
      <c r="G10" s="12" t="s">
        <v>148</v>
      </c>
      <c r="H10" s="88" t="s">
        <v>151</v>
      </c>
      <c r="I10" s="88" t="s">
        <v>151</v>
      </c>
      <c r="J10" s="88"/>
      <c r="K10" s="88"/>
      <c r="L10" s="88"/>
      <c r="M10" s="88"/>
      <c r="N10" s="88"/>
      <c r="O10" s="88"/>
      <c r="P10" s="88"/>
      <c r="Q10" s="35"/>
    </row>
    <row r="11" ht="16.5" customHeight="true" spans="1:17">
      <c r="A11" s="35"/>
      <c r="B11" s="12" t="s">
        <v>209</v>
      </c>
      <c r="C11" s="12" t="s">
        <v>210</v>
      </c>
      <c r="D11" s="12" t="s">
        <v>216</v>
      </c>
      <c r="E11" s="12" t="s">
        <v>88</v>
      </c>
      <c r="F11" s="12" t="s">
        <v>89</v>
      </c>
      <c r="G11" s="12" t="s">
        <v>90</v>
      </c>
      <c r="H11" s="88" t="s">
        <v>91</v>
      </c>
      <c r="I11" s="88" t="s">
        <v>217</v>
      </c>
      <c r="J11" s="88"/>
      <c r="K11" s="88"/>
      <c r="L11" s="88" t="s">
        <v>218</v>
      </c>
      <c r="M11" s="88"/>
      <c r="N11" s="88"/>
      <c r="O11" s="88"/>
      <c r="P11" s="88"/>
      <c r="Q11" s="35"/>
    </row>
    <row r="12" ht="16.5" customHeight="true" spans="1:17">
      <c r="A12" s="35"/>
      <c r="B12" s="12" t="s">
        <v>209</v>
      </c>
      <c r="C12" s="12" t="s">
        <v>210</v>
      </c>
      <c r="D12" s="12" t="s">
        <v>219</v>
      </c>
      <c r="E12" s="12" t="s">
        <v>189</v>
      </c>
      <c r="F12" s="12" t="s">
        <v>89</v>
      </c>
      <c r="G12" s="12" t="s">
        <v>172</v>
      </c>
      <c r="H12" s="88" t="s">
        <v>192</v>
      </c>
      <c r="I12" s="88"/>
      <c r="J12" s="88"/>
      <c r="K12" s="88"/>
      <c r="L12" s="88" t="s">
        <v>192</v>
      </c>
      <c r="M12" s="88"/>
      <c r="N12" s="88"/>
      <c r="O12" s="88"/>
      <c r="P12" s="88"/>
      <c r="Q12" s="35"/>
    </row>
    <row r="13" ht="16.5" customHeight="true" spans="1:17">
      <c r="A13" s="35"/>
      <c r="B13" s="12" t="s">
        <v>209</v>
      </c>
      <c r="C13" s="12" t="s">
        <v>210</v>
      </c>
      <c r="D13" s="12" t="s">
        <v>220</v>
      </c>
      <c r="E13" s="12" t="s">
        <v>194</v>
      </c>
      <c r="F13" s="12" t="s">
        <v>93</v>
      </c>
      <c r="G13" s="12" t="s">
        <v>99</v>
      </c>
      <c r="H13" s="88" t="s">
        <v>195</v>
      </c>
      <c r="I13" s="88" t="s">
        <v>195</v>
      </c>
      <c r="J13" s="88"/>
      <c r="K13" s="88"/>
      <c r="L13" s="88"/>
      <c r="M13" s="88"/>
      <c r="N13" s="88"/>
      <c r="O13" s="88"/>
      <c r="P13" s="88"/>
      <c r="Q13" s="35"/>
    </row>
    <row r="14" ht="16.5" customHeight="true" spans="1:17">
      <c r="A14" s="35"/>
      <c r="B14" s="12" t="s">
        <v>209</v>
      </c>
      <c r="C14" s="12" t="s">
        <v>210</v>
      </c>
      <c r="D14" s="12" t="s">
        <v>221</v>
      </c>
      <c r="E14" s="12" t="s">
        <v>104</v>
      </c>
      <c r="F14" s="12" t="s">
        <v>93</v>
      </c>
      <c r="G14" s="12" t="s">
        <v>144</v>
      </c>
      <c r="H14" s="88" t="s">
        <v>147</v>
      </c>
      <c r="I14" s="88"/>
      <c r="J14" s="88"/>
      <c r="K14" s="88"/>
      <c r="L14" s="88"/>
      <c r="M14" s="88"/>
      <c r="N14" s="88"/>
      <c r="O14" s="88"/>
      <c r="P14" s="88" t="s">
        <v>147</v>
      </c>
      <c r="Q14" s="35"/>
    </row>
    <row r="15" ht="16.5" customHeight="true" spans="1:17">
      <c r="A15" s="35"/>
      <c r="B15" s="12" t="s">
        <v>209</v>
      </c>
      <c r="C15" s="12" t="s">
        <v>210</v>
      </c>
      <c r="D15" s="12" t="s">
        <v>222</v>
      </c>
      <c r="E15" s="12" t="s">
        <v>104</v>
      </c>
      <c r="F15" s="12" t="s">
        <v>89</v>
      </c>
      <c r="G15" s="12" t="s">
        <v>172</v>
      </c>
      <c r="H15" s="88" t="s">
        <v>173</v>
      </c>
      <c r="I15" s="88" t="s">
        <v>173</v>
      </c>
      <c r="J15" s="88"/>
      <c r="K15" s="88"/>
      <c r="L15" s="88"/>
      <c r="M15" s="88"/>
      <c r="N15" s="88"/>
      <c r="O15" s="88"/>
      <c r="P15" s="88"/>
      <c r="Q15" s="35"/>
    </row>
    <row r="16" ht="16.5" customHeight="true" spans="1:17">
      <c r="A16" s="35"/>
      <c r="B16" s="12" t="s">
        <v>209</v>
      </c>
      <c r="C16" s="12" t="s">
        <v>210</v>
      </c>
      <c r="D16" s="12" t="s">
        <v>223</v>
      </c>
      <c r="E16" s="12" t="s">
        <v>187</v>
      </c>
      <c r="F16" s="12" t="s">
        <v>93</v>
      </c>
      <c r="G16" s="12" t="s">
        <v>99</v>
      </c>
      <c r="H16" s="88" t="s">
        <v>188</v>
      </c>
      <c r="I16" s="88" t="s">
        <v>188</v>
      </c>
      <c r="J16" s="88"/>
      <c r="K16" s="88"/>
      <c r="L16" s="88"/>
      <c r="M16" s="88"/>
      <c r="N16" s="88"/>
      <c r="O16" s="88"/>
      <c r="P16" s="88"/>
      <c r="Q16" s="35"/>
    </row>
    <row r="17" ht="16.5" customHeight="true" spans="1:17">
      <c r="A17" s="35"/>
      <c r="B17" s="12" t="s">
        <v>209</v>
      </c>
      <c r="C17" s="12" t="s">
        <v>210</v>
      </c>
      <c r="D17" s="12" t="s">
        <v>224</v>
      </c>
      <c r="E17" s="12" t="s">
        <v>189</v>
      </c>
      <c r="F17" s="12" t="s">
        <v>93</v>
      </c>
      <c r="G17" s="12" t="s">
        <v>99</v>
      </c>
      <c r="H17" s="88" t="s">
        <v>225</v>
      </c>
      <c r="I17" s="88"/>
      <c r="J17" s="88"/>
      <c r="K17" s="88"/>
      <c r="L17" s="88" t="s">
        <v>225</v>
      </c>
      <c r="M17" s="88"/>
      <c r="N17" s="88"/>
      <c r="O17" s="88"/>
      <c r="P17" s="88"/>
      <c r="Q17" s="35"/>
    </row>
    <row r="18" ht="25.15" customHeight="true" spans="1:17">
      <c r="A18" s="35"/>
      <c r="B18" s="12" t="s">
        <v>209</v>
      </c>
      <c r="C18" s="12" t="s">
        <v>210</v>
      </c>
      <c r="D18" s="12" t="s">
        <v>226</v>
      </c>
      <c r="E18" s="12" t="s">
        <v>189</v>
      </c>
      <c r="F18" s="12" t="s">
        <v>93</v>
      </c>
      <c r="G18" s="12" t="s">
        <v>99</v>
      </c>
      <c r="H18" s="88" t="s">
        <v>227</v>
      </c>
      <c r="I18" s="88"/>
      <c r="J18" s="88"/>
      <c r="K18" s="88"/>
      <c r="L18" s="88" t="s">
        <v>227</v>
      </c>
      <c r="M18" s="88"/>
      <c r="N18" s="88"/>
      <c r="O18" s="88"/>
      <c r="P18" s="88"/>
      <c r="Q18" s="35"/>
    </row>
    <row r="19" ht="25.15" customHeight="true" spans="1:17">
      <c r="A19" s="35"/>
      <c r="B19" s="12" t="s">
        <v>209</v>
      </c>
      <c r="C19" s="12" t="s">
        <v>210</v>
      </c>
      <c r="D19" s="12" t="s">
        <v>228</v>
      </c>
      <c r="E19" s="12" t="s">
        <v>189</v>
      </c>
      <c r="F19" s="12" t="s">
        <v>93</v>
      </c>
      <c r="G19" s="12" t="s">
        <v>99</v>
      </c>
      <c r="H19" s="88" t="s">
        <v>229</v>
      </c>
      <c r="I19" s="88"/>
      <c r="J19" s="88"/>
      <c r="K19" s="88"/>
      <c r="L19" s="88" t="s">
        <v>229</v>
      </c>
      <c r="M19" s="88"/>
      <c r="N19" s="88"/>
      <c r="O19" s="88"/>
      <c r="P19" s="88"/>
      <c r="Q19" s="35"/>
    </row>
    <row r="20" ht="16.5" customHeight="true" spans="1:17">
      <c r="A20" s="35"/>
      <c r="B20" s="12" t="s">
        <v>209</v>
      </c>
      <c r="C20" s="12" t="s">
        <v>210</v>
      </c>
      <c r="D20" s="12" t="s">
        <v>230</v>
      </c>
      <c r="E20" s="12" t="s">
        <v>189</v>
      </c>
      <c r="F20" s="12" t="s">
        <v>93</v>
      </c>
      <c r="G20" s="12" t="s">
        <v>153</v>
      </c>
      <c r="H20" s="88" t="s">
        <v>190</v>
      </c>
      <c r="I20" s="88"/>
      <c r="J20" s="88"/>
      <c r="K20" s="88"/>
      <c r="L20" s="88" t="s">
        <v>190</v>
      </c>
      <c r="M20" s="88"/>
      <c r="N20" s="88"/>
      <c r="O20" s="88"/>
      <c r="P20" s="88"/>
      <c r="Q20" s="35"/>
    </row>
    <row r="21" ht="16.5" customHeight="true" spans="1:17">
      <c r="A21" s="35"/>
      <c r="B21" s="12" t="s">
        <v>209</v>
      </c>
      <c r="C21" s="12" t="s">
        <v>210</v>
      </c>
      <c r="D21" s="12" t="s">
        <v>231</v>
      </c>
      <c r="E21" s="12" t="s">
        <v>96</v>
      </c>
      <c r="F21" s="12" t="s">
        <v>93</v>
      </c>
      <c r="G21" s="12" t="s">
        <v>99</v>
      </c>
      <c r="H21" s="88" t="s">
        <v>125</v>
      </c>
      <c r="I21" s="88"/>
      <c r="J21" s="88"/>
      <c r="K21" s="88"/>
      <c r="L21" s="88" t="s">
        <v>125</v>
      </c>
      <c r="M21" s="88"/>
      <c r="N21" s="88"/>
      <c r="O21" s="88"/>
      <c r="P21" s="88"/>
      <c r="Q21" s="35"/>
    </row>
    <row r="22" ht="16.5" customHeight="true" spans="1:17">
      <c r="A22" s="35"/>
      <c r="B22" s="12" t="s">
        <v>209</v>
      </c>
      <c r="C22" s="12" t="s">
        <v>210</v>
      </c>
      <c r="D22" s="12" t="s">
        <v>232</v>
      </c>
      <c r="E22" s="12" t="s">
        <v>96</v>
      </c>
      <c r="F22" s="12" t="s">
        <v>93</v>
      </c>
      <c r="G22" s="12" t="s">
        <v>99</v>
      </c>
      <c r="H22" s="88" t="s">
        <v>233</v>
      </c>
      <c r="I22" s="88"/>
      <c r="J22" s="88"/>
      <c r="K22" s="88"/>
      <c r="L22" s="88" t="s">
        <v>233</v>
      </c>
      <c r="M22" s="88"/>
      <c r="N22" s="88"/>
      <c r="O22" s="88"/>
      <c r="P22" s="88"/>
      <c r="Q22" s="35"/>
    </row>
    <row r="23" ht="16.5" customHeight="true" spans="1:17">
      <c r="A23" s="35"/>
      <c r="B23" s="12" t="s">
        <v>209</v>
      </c>
      <c r="C23" s="12" t="s">
        <v>210</v>
      </c>
      <c r="D23" s="12" t="s">
        <v>234</v>
      </c>
      <c r="E23" s="12" t="s">
        <v>189</v>
      </c>
      <c r="F23" s="12" t="s">
        <v>184</v>
      </c>
      <c r="G23" s="12" t="s">
        <v>185</v>
      </c>
      <c r="H23" s="88" t="s">
        <v>193</v>
      </c>
      <c r="I23" s="88"/>
      <c r="J23" s="88"/>
      <c r="K23" s="88"/>
      <c r="L23" s="88" t="s">
        <v>193</v>
      </c>
      <c r="M23" s="88"/>
      <c r="N23" s="88"/>
      <c r="O23" s="88"/>
      <c r="P23" s="88"/>
      <c r="Q23" s="35"/>
    </row>
    <row r="24" s="68" customFormat="true" ht="16.5" customHeight="true" spans="1:17">
      <c r="A24" s="81"/>
      <c r="B24" s="82" t="s">
        <v>209</v>
      </c>
      <c r="C24" s="82" t="s">
        <v>210</v>
      </c>
      <c r="D24" s="83" t="s">
        <v>235</v>
      </c>
      <c r="E24" s="83" t="s">
        <v>196</v>
      </c>
      <c r="F24" s="83" t="s">
        <v>197</v>
      </c>
      <c r="G24" s="83" t="s">
        <v>198</v>
      </c>
      <c r="H24" s="89">
        <v>1912.9</v>
      </c>
      <c r="I24" s="92"/>
      <c r="J24" s="92"/>
      <c r="K24" s="92"/>
      <c r="L24" s="89">
        <v>1912.9</v>
      </c>
      <c r="M24" s="92"/>
      <c r="N24" s="92"/>
      <c r="O24" s="92"/>
      <c r="P24" s="92"/>
      <c r="Q24" s="81"/>
    </row>
    <row r="25" s="68" customFormat="true" ht="16.5" customHeight="true" spans="1:17">
      <c r="A25" s="84"/>
      <c r="B25" s="85" t="s">
        <v>236</v>
      </c>
      <c r="C25" s="85"/>
      <c r="D25" s="85"/>
      <c r="E25" s="85"/>
      <c r="F25" s="85"/>
      <c r="G25" s="85"/>
      <c r="H25" s="90">
        <f>1912.9+19984.907378</f>
        <v>21897.807378</v>
      </c>
      <c r="I25" s="93">
        <v>10750.21</v>
      </c>
      <c r="J25" s="94"/>
      <c r="K25" s="94"/>
      <c r="L25" s="90">
        <f>1912.9+9090.177378</f>
        <v>11003.077378</v>
      </c>
      <c r="M25" s="94"/>
      <c r="N25" s="94"/>
      <c r="O25" s="94"/>
      <c r="P25" s="95">
        <v>144.52</v>
      </c>
      <c r="Q25" s="84"/>
    </row>
    <row r="26" s="68" customFormat="true" ht="9.75" customHeight="true" spans="1:17">
      <c r="A26" s="86"/>
      <c r="B26" s="87"/>
      <c r="C26" s="87"/>
      <c r="D26" s="87"/>
      <c r="E26" s="91"/>
      <c r="F26" s="91"/>
      <c r="G26" s="91"/>
      <c r="H26" s="87"/>
      <c r="I26" s="87"/>
      <c r="J26" s="87"/>
      <c r="K26" s="87"/>
      <c r="L26" s="87"/>
      <c r="M26" s="87"/>
      <c r="N26" s="87"/>
      <c r="O26" s="87"/>
      <c r="P26" s="87"/>
      <c r="Q26" s="86"/>
    </row>
  </sheetData>
  <mergeCells count="15">
    <mergeCell ref="B2:P2"/>
    <mergeCell ref="B3:D3"/>
    <mergeCell ref="O3:P3"/>
    <mergeCell ref="I4:K4"/>
    <mergeCell ref="L4:N4"/>
    <mergeCell ref="A6:A23"/>
    <mergeCell ref="B4:B5"/>
    <mergeCell ref="C4:C5"/>
    <mergeCell ref="D4:D5"/>
    <mergeCell ref="E4:E5"/>
    <mergeCell ref="F4:F5"/>
    <mergeCell ref="G4:G5"/>
    <mergeCell ref="H4:H5"/>
    <mergeCell ref="O4:O5"/>
    <mergeCell ref="P4:P5"/>
  </mergeCells>
  <printOptions horizontalCentered="true"/>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C8" sqref="C8"/>
    </sheetView>
  </sheetViews>
  <sheetFormatPr defaultColWidth="9.75" defaultRowHeight="13.5" outlineLevelCol="3"/>
  <cols>
    <col min="1" max="1" width="1.5" customWidth="true"/>
    <col min="2" max="2" width="84.5" customWidth="true"/>
    <col min="3" max="3" width="38.5" customWidth="true"/>
    <col min="4" max="4" width="1.5" customWidth="true"/>
  </cols>
  <sheetData>
    <row r="1" ht="16.35" customHeight="true" spans="1:4">
      <c r="A1" s="34"/>
      <c r="B1" s="2"/>
      <c r="C1" s="3"/>
      <c r="D1" s="41"/>
    </row>
    <row r="2" ht="22.9" customHeight="true" spans="1:4">
      <c r="A2" s="35"/>
      <c r="B2" s="5" t="s">
        <v>237</v>
      </c>
      <c r="C2" s="5"/>
      <c r="D2" s="42"/>
    </row>
    <row r="3" ht="19.5" customHeight="true" spans="1:4">
      <c r="A3" s="35"/>
      <c r="B3" s="50"/>
      <c r="C3" s="58" t="s">
        <v>1</v>
      </c>
      <c r="D3" s="59"/>
    </row>
    <row r="4" ht="22.9" customHeight="true" spans="1:4">
      <c r="A4" s="36"/>
      <c r="B4" s="9" t="s">
        <v>238</v>
      </c>
      <c r="C4" s="9" t="s">
        <v>239</v>
      </c>
      <c r="D4" s="36"/>
    </row>
    <row r="5" ht="16.5" customHeight="true" spans="1:4">
      <c r="A5" s="35"/>
      <c r="B5" s="12" t="s">
        <v>240</v>
      </c>
      <c r="C5" s="33" t="s">
        <v>241</v>
      </c>
      <c r="D5" s="35"/>
    </row>
    <row r="6" ht="16.5" customHeight="true" spans="1:4">
      <c r="A6" s="35"/>
      <c r="B6" s="12" t="s">
        <v>242</v>
      </c>
      <c r="C6" s="33" t="s">
        <v>243</v>
      </c>
      <c r="D6" s="35"/>
    </row>
    <row r="7" ht="16.5" customHeight="true" spans="1:4">
      <c r="A7" s="35"/>
      <c r="B7" s="12" t="s">
        <v>244</v>
      </c>
      <c r="C7" s="33" t="s">
        <v>245</v>
      </c>
      <c r="D7" s="35"/>
    </row>
    <row r="8" ht="16.5" customHeight="true" spans="1:4">
      <c r="A8" s="77"/>
      <c r="B8" s="78" t="s">
        <v>236</v>
      </c>
      <c r="C8" s="79" t="s">
        <v>246</v>
      </c>
      <c r="D8" s="77"/>
    </row>
    <row r="9" ht="9.75" customHeight="true" spans="1:4">
      <c r="A9" s="38"/>
      <c r="B9" s="39"/>
      <c r="C9" s="39"/>
      <c r="D9" s="80"/>
    </row>
  </sheetData>
  <mergeCells count="3">
    <mergeCell ref="B2:C2"/>
    <mergeCell ref="A5:A7"/>
    <mergeCell ref="D5:D7"/>
  </mergeCells>
  <printOptions horizontalCentered="true"/>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E6" sqref="E6"/>
    </sheetView>
  </sheetViews>
  <sheetFormatPr defaultColWidth="9.75" defaultRowHeight="13.5" outlineLevelCol="5"/>
  <cols>
    <col min="1" max="1" width="1.5" customWidth="true"/>
    <col min="2" max="2" width="41" customWidth="true"/>
    <col min="3" max="3" width="20.5" customWidth="true"/>
    <col min="4" max="4" width="41" customWidth="true"/>
    <col min="5" max="5" width="20.5" customWidth="true"/>
    <col min="6" max="6" width="1.5" customWidth="true"/>
    <col min="7" max="7" width="9.75" customWidth="true"/>
  </cols>
  <sheetData>
    <row r="1" ht="16.35" customHeight="true" spans="1:6">
      <c r="A1" s="62"/>
      <c r="B1" s="46"/>
      <c r="C1" s="47"/>
      <c r="D1" s="47"/>
      <c r="E1" s="47"/>
      <c r="F1" s="56"/>
    </row>
    <row r="2" ht="22.9" customHeight="true" spans="1:6">
      <c r="A2" s="52"/>
      <c r="B2" s="5" t="s">
        <v>247</v>
      </c>
      <c r="C2" s="5"/>
      <c r="D2" s="5"/>
      <c r="E2" s="5"/>
      <c r="F2" s="57"/>
    </row>
    <row r="3" ht="19.5" customHeight="true" spans="1:6">
      <c r="A3" s="52"/>
      <c r="B3" s="50"/>
      <c r="C3" s="50"/>
      <c r="D3" s="50"/>
      <c r="E3" s="58" t="s">
        <v>1</v>
      </c>
      <c r="F3" s="59"/>
    </row>
    <row r="4" ht="22.9" customHeight="true" spans="1:6">
      <c r="A4" s="26"/>
      <c r="B4" s="51" t="s">
        <v>2</v>
      </c>
      <c r="C4" s="51"/>
      <c r="D4" s="51" t="s">
        <v>3</v>
      </c>
      <c r="E4" s="51"/>
      <c r="F4" s="26"/>
    </row>
    <row r="5" ht="22.9" customHeight="true" spans="1:6">
      <c r="A5" s="26"/>
      <c r="B5" s="51" t="s">
        <v>4</v>
      </c>
      <c r="C5" s="51" t="s">
        <v>5</v>
      </c>
      <c r="D5" s="51" t="s">
        <v>4</v>
      </c>
      <c r="E5" s="51" t="s">
        <v>5</v>
      </c>
      <c r="F5" s="26"/>
    </row>
    <row r="6" ht="16.5" customHeight="true" spans="1:6">
      <c r="A6" s="52"/>
      <c r="B6" s="69" t="s">
        <v>248</v>
      </c>
      <c r="C6" s="33" t="s">
        <v>7</v>
      </c>
      <c r="D6" s="69" t="s">
        <v>249</v>
      </c>
      <c r="E6" s="72">
        <f>1912.9+61244.517378</f>
        <v>63157.417378</v>
      </c>
      <c r="F6" s="52"/>
    </row>
    <row r="7" ht="16.5" customHeight="true" spans="1:6">
      <c r="A7" s="52"/>
      <c r="B7" s="69" t="s">
        <v>250</v>
      </c>
      <c r="C7" s="33" t="s">
        <v>7</v>
      </c>
      <c r="D7" s="69" t="s">
        <v>8</v>
      </c>
      <c r="E7" s="33"/>
      <c r="F7" s="52"/>
    </row>
    <row r="8" ht="16.5" customHeight="true" spans="1:6">
      <c r="A8" s="52"/>
      <c r="B8" s="69" t="s">
        <v>251</v>
      </c>
      <c r="C8" s="33"/>
      <c r="D8" s="69" t="s">
        <v>10</v>
      </c>
      <c r="E8" s="33"/>
      <c r="F8" s="52"/>
    </row>
    <row r="9" ht="16.5" customHeight="true" spans="1:6">
      <c r="A9" s="52"/>
      <c r="B9" s="69" t="s">
        <v>252</v>
      </c>
      <c r="C9" s="33"/>
      <c r="D9" s="69" t="s">
        <v>12</v>
      </c>
      <c r="E9" s="33"/>
      <c r="F9" s="52"/>
    </row>
    <row r="10" ht="16.5" customHeight="true" spans="1:6">
      <c r="A10" s="52"/>
      <c r="B10" s="69"/>
      <c r="C10" s="33"/>
      <c r="D10" s="69" t="s">
        <v>14</v>
      </c>
      <c r="E10" s="33"/>
      <c r="F10" s="52"/>
    </row>
    <row r="11" ht="16.5" customHeight="true" spans="1:6">
      <c r="A11" s="52"/>
      <c r="B11" s="69"/>
      <c r="C11" s="33"/>
      <c r="D11" s="69" t="s">
        <v>17</v>
      </c>
      <c r="E11" s="33" t="s">
        <v>253</v>
      </c>
      <c r="F11" s="52"/>
    </row>
    <row r="12" ht="16.5" customHeight="true" spans="1:6">
      <c r="A12" s="52"/>
      <c r="B12" s="69"/>
      <c r="C12" s="33"/>
      <c r="D12" s="69" t="s">
        <v>20</v>
      </c>
      <c r="E12" s="33"/>
      <c r="F12" s="52"/>
    </row>
    <row r="13" ht="16.5" customHeight="true" spans="1:6">
      <c r="A13" s="52"/>
      <c r="B13" s="69"/>
      <c r="C13" s="33"/>
      <c r="D13" s="69" t="s">
        <v>22</v>
      </c>
      <c r="E13" s="33"/>
      <c r="F13" s="52"/>
    </row>
    <row r="14" ht="16.5" customHeight="true" spans="1:6">
      <c r="A14" s="52"/>
      <c r="B14" s="69"/>
      <c r="C14" s="33"/>
      <c r="D14" s="69" t="s">
        <v>24</v>
      </c>
      <c r="E14" s="33" t="s">
        <v>25</v>
      </c>
      <c r="F14" s="52"/>
    </row>
    <row r="15" ht="16.5" customHeight="true" spans="1:6">
      <c r="A15" s="52"/>
      <c r="B15" s="69"/>
      <c r="C15" s="33"/>
      <c r="D15" s="69" t="s">
        <v>28</v>
      </c>
      <c r="E15" s="33"/>
      <c r="F15" s="52"/>
    </row>
    <row r="16" ht="16.5" customHeight="true" spans="1:6">
      <c r="A16" s="52"/>
      <c r="B16" s="69"/>
      <c r="C16" s="33"/>
      <c r="D16" s="69" t="s">
        <v>29</v>
      </c>
      <c r="E16" s="33" t="s">
        <v>254</v>
      </c>
      <c r="F16" s="52"/>
    </row>
    <row r="17" ht="16.5" customHeight="true" spans="1:6">
      <c r="A17" s="52"/>
      <c r="B17" s="69"/>
      <c r="C17" s="33"/>
      <c r="D17" s="69" t="s">
        <v>30</v>
      </c>
      <c r="E17" s="33"/>
      <c r="F17" s="52"/>
    </row>
    <row r="18" ht="16.5" customHeight="true" spans="1:6">
      <c r="A18" s="52"/>
      <c r="B18" s="69"/>
      <c r="C18" s="33"/>
      <c r="D18" s="69" t="s">
        <v>31</v>
      </c>
      <c r="E18" s="33"/>
      <c r="F18" s="52"/>
    </row>
    <row r="19" ht="16.5" customHeight="true" spans="1:6">
      <c r="A19" s="52"/>
      <c r="B19" s="69"/>
      <c r="C19" s="33"/>
      <c r="D19" s="69" t="s">
        <v>32</v>
      </c>
      <c r="E19" s="33"/>
      <c r="F19" s="52"/>
    </row>
    <row r="20" ht="16.5" customHeight="true" spans="1:6">
      <c r="A20" s="52"/>
      <c r="B20" s="69"/>
      <c r="C20" s="33"/>
      <c r="D20" s="69" t="s">
        <v>33</v>
      </c>
      <c r="E20" s="33"/>
      <c r="F20" s="52"/>
    </row>
    <row r="21" ht="16.5" customHeight="true" spans="1:6">
      <c r="A21" s="52"/>
      <c r="B21" s="69"/>
      <c r="C21" s="33"/>
      <c r="D21" s="69" t="s">
        <v>34</v>
      </c>
      <c r="E21" s="33"/>
      <c r="F21" s="52"/>
    </row>
    <row r="22" ht="16.5" customHeight="true" spans="1:6">
      <c r="A22" s="52"/>
      <c r="B22" s="69"/>
      <c r="C22" s="33"/>
      <c r="D22" s="69" t="s">
        <v>35</v>
      </c>
      <c r="E22" s="33"/>
      <c r="F22" s="52"/>
    </row>
    <row r="23" ht="16.5" customHeight="true" spans="1:6">
      <c r="A23" s="52"/>
      <c r="B23" s="69"/>
      <c r="C23" s="33"/>
      <c r="D23" s="69" t="s">
        <v>36</v>
      </c>
      <c r="E23" s="33"/>
      <c r="F23" s="52"/>
    </row>
    <row r="24" ht="16.5" customHeight="true" spans="1:6">
      <c r="A24" s="52"/>
      <c r="B24" s="69"/>
      <c r="C24" s="33"/>
      <c r="D24" s="69" t="s">
        <v>37</v>
      </c>
      <c r="E24" s="33"/>
      <c r="F24" s="52"/>
    </row>
    <row r="25" ht="16.5" customHeight="true" spans="1:6">
      <c r="A25" s="52"/>
      <c r="B25" s="69"/>
      <c r="C25" s="33"/>
      <c r="D25" s="69" t="s">
        <v>38</v>
      </c>
      <c r="E25" s="33"/>
      <c r="F25" s="52"/>
    </row>
    <row r="26" ht="16.5" customHeight="true" spans="1:6">
      <c r="A26" s="52"/>
      <c r="B26" s="69"/>
      <c r="C26" s="33"/>
      <c r="D26" s="69" t="s">
        <v>39</v>
      </c>
      <c r="E26" s="33"/>
      <c r="F26" s="52"/>
    </row>
    <row r="27" ht="16.5" customHeight="true" spans="1:6">
      <c r="A27" s="52"/>
      <c r="B27" s="69"/>
      <c r="C27" s="33"/>
      <c r="D27" s="69" t="s">
        <v>40</v>
      </c>
      <c r="E27" s="33"/>
      <c r="F27" s="52"/>
    </row>
    <row r="28" ht="16.5" customHeight="true" spans="1:6">
      <c r="A28" s="52"/>
      <c r="B28" s="69"/>
      <c r="C28" s="33"/>
      <c r="D28" s="69" t="s">
        <v>41</v>
      </c>
      <c r="E28" s="33"/>
      <c r="F28" s="52"/>
    </row>
    <row r="29" ht="16.5" customHeight="true" spans="1:6">
      <c r="A29" s="52"/>
      <c r="B29" s="69"/>
      <c r="C29" s="33"/>
      <c r="D29" s="69" t="s">
        <v>42</v>
      </c>
      <c r="E29" s="33"/>
      <c r="F29" s="52"/>
    </row>
    <row r="30" ht="16.5" customHeight="true" spans="1:6">
      <c r="A30" s="52"/>
      <c r="B30" s="69"/>
      <c r="C30" s="33"/>
      <c r="D30" s="69" t="s">
        <v>255</v>
      </c>
      <c r="E30" s="33"/>
      <c r="F30" s="52"/>
    </row>
    <row r="31" ht="16.5" customHeight="true" spans="1:6">
      <c r="A31" s="52"/>
      <c r="B31" s="69"/>
      <c r="C31" s="33"/>
      <c r="D31" s="69" t="s">
        <v>256</v>
      </c>
      <c r="E31" s="33"/>
      <c r="F31" s="52"/>
    </row>
    <row r="32" ht="16.5" customHeight="true" spans="1:6">
      <c r="A32" s="52"/>
      <c r="B32" s="69"/>
      <c r="C32" s="33"/>
      <c r="D32" s="69" t="s">
        <v>257</v>
      </c>
      <c r="E32" s="33"/>
      <c r="F32" s="52"/>
    </row>
    <row r="33" ht="16.5" customHeight="true" spans="1:6">
      <c r="A33" s="52"/>
      <c r="B33" s="69"/>
      <c r="C33" s="33"/>
      <c r="D33" s="69" t="s">
        <v>258</v>
      </c>
      <c r="E33" s="33"/>
      <c r="F33" s="52"/>
    </row>
    <row r="34" ht="16.5" customHeight="true" spans="1:6">
      <c r="A34" s="52"/>
      <c r="B34" s="69"/>
      <c r="C34" s="33"/>
      <c r="D34" s="69" t="s">
        <v>259</v>
      </c>
      <c r="E34" s="33"/>
      <c r="F34" s="52"/>
    </row>
    <row r="35" ht="16.5" customHeight="true" spans="1:6">
      <c r="A35" s="52"/>
      <c r="B35" s="69"/>
      <c r="C35" s="33"/>
      <c r="D35" s="69" t="s">
        <v>260</v>
      </c>
      <c r="E35" s="33"/>
      <c r="F35" s="52"/>
    </row>
    <row r="36" ht="16.5" customHeight="true" spans="1:6">
      <c r="A36" s="52"/>
      <c r="B36" s="69"/>
      <c r="C36" s="33"/>
      <c r="D36" s="69" t="s">
        <v>261</v>
      </c>
      <c r="E36" s="33"/>
      <c r="F36" s="52"/>
    </row>
    <row r="37" ht="16.5" customHeight="true" spans="1:6">
      <c r="A37" s="52"/>
      <c r="B37" s="69"/>
      <c r="C37" s="33"/>
      <c r="D37" s="69" t="s">
        <v>262</v>
      </c>
      <c r="E37" s="33"/>
      <c r="F37" s="52"/>
    </row>
    <row r="38" s="68" customFormat="true" ht="16.5" customHeight="true" spans="1:6">
      <c r="A38" s="70"/>
      <c r="B38" s="71" t="s">
        <v>263</v>
      </c>
      <c r="C38" s="72">
        <f>1912.9+9090.177378</f>
        <v>11003.077378</v>
      </c>
      <c r="D38" s="71" t="s">
        <v>264</v>
      </c>
      <c r="E38" s="74"/>
      <c r="F38" s="70"/>
    </row>
    <row r="39" s="68" customFormat="true" ht="16.5" customHeight="true" spans="1:6">
      <c r="A39" s="70"/>
      <c r="B39" s="71" t="s">
        <v>265</v>
      </c>
      <c r="C39" s="72">
        <f>1912.9+9090.177378</f>
        <v>11003.077378</v>
      </c>
      <c r="D39" s="71"/>
      <c r="E39" s="74"/>
      <c r="F39" s="70"/>
    </row>
    <row r="40" s="68" customFormat="true" ht="16.5" customHeight="true" spans="1:6">
      <c r="A40" s="73"/>
      <c r="B40" s="71" t="s">
        <v>266</v>
      </c>
      <c r="C40" s="74"/>
      <c r="D40" s="71"/>
      <c r="E40" s="74"/>
      <c r="F40" s="73"/>
    </row>
    <row r="41" s="68" customFormat="true" ht="16.5" customHeight="true" spans="1:6">
      <c r="A41" s="73"/>
      <c r="B41" s="71" t="s">
        <v>267</v>
      </c>
      <c r="C41" s="74"/>
      <c r="D41" s="71"/>
      <c r="E41" s="74"/>
      <c r="F41" s="73"/>
    </row>
    <row r="42" s="68" customFormat="true" ht="16.5" customHeight="true" spans="1:6">
      <c r="A42" s="70"/>
      <c r="B42" s="75" t="s">
        <v>54</v>
      </c>
      <c r="C42" s="76">
        <f>1912.9+61244.517378</f>
        <v>63157.417378</v>
      </c>
      <c r="D42" s="75" t="s">
        <v>55</v>
      </c>
      <c r="E42" s="76">
        <f>1912.9+61244.517378</f>
        <v>63157.417378</v>
      </c>
      <c r="F42" s="70"/>
    </row>
    <row r="43" ht="9.75" customHeight="true" spans="1:6">
      <c r="A43" s="63"/>
      <c r="B43" s="55"/>
      <c r="C43" s="55"/>
      <c r="D43" s="55"/>
      <c r="E43" s="55"/>
      <c r="F43" s="61"/>
    </row>
  </sheetData>
  <mergeCells count="5">
    <mergeCell ref="B2:E2"/>
    <mergeCell ref="B3:C3"/>
    <mergeCell ref="B4:C4"/>
    <mergeCell ref="D4:E4"/>
    <mergeCell ref="A7:A37"/>
  </mergeCells>
  <printOptions horizontalCentered="true"/>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pane ySplit="6" topLeftCell="A7" activePane="bottomLeft" state="frozen"/>
      <selection/>
      <selection pane="bottomLeft" activeCell="E9" sqref="E9"/>
    </sheetView>
  </sheetViews>
  <sheetFormatPr defaultColWidth="9.75" defaultRowHeight="13.5"/>
  <cols>
    <col min="1" max="1" width="1.5" customWidth="true"/>
    <col min="2" max="2" width="33.375" customWidth="true"/>
    <col min="3" max="3" width="11.75" customWidth="true"/>
    <col min="4" max="4" width="30.75" customWidth="true"/>
    <col min="5" max="10" width="16.5" customWidth="true"/>
    <col min="11" max="11" width="1.5" customWidth="true"/>
    <col min="12" max="13" width="9.75" customWidth="true"/>
  </cols>
  <sheetData>
    <row r="1" ht="16.35" customHeight="true" spans="1:11">
      <c r="A1" s="62"/>
      <c r="B1" s="46"/>
      <c r="C1" s="64"/>
      <c r="D1" s="47"/>
      <c r="E1" s="47"/>
      <c r="F1" s="47"/>
      <c r="G1" s="47"/>
      <c r="H1" s="47" t="s">
        <v>199</v>
      </c>
      <c r="I1" s="47"/>
      <c r="J1" s="64"/>
      <c r="K1" s="56"/>
    </row>
    <row r="2" ht="22.9" customHeight="true" spans="1:11">
      <c r="A2" s="52"/>
      <c r="B2" s="5" t="s">
        <v>268</v>
      </c>
      <c r="C2" s="5"/>
      <c r="D2" s="5"/>
      <c r="E2" s="5"/>
      <c r="F2" s="5"/>
      <c r="G2" s="5"/>
      <c r="H2" s="5"/>
      <c r="I2" s="5"/>
      <c r="J2" s="66"/>
      <c r="K2" s="57"/>
    </row>
    <row r="3" ht="19.5" customHeight="true" spans="1:11">
      <c r="A3" s="52"/>
      <c r="B3" s="50"/>
      <c r="C3" s="50"/>
      <c r="D3" s="50"/>
      <c r="E3" s="50"/>
      <c r="F3" s="50"/>
      <c r="G3" s="50"/>
      <c r="H3" s="50"/>
      <c r="I3" s="58"/>
      <c r="J3" s="58" t="s">
        <v>1</v>
      </c>
      <c r="K3" s="59"/>
    </row>
    <row r="4" ht="22.9" customHeight="true" spans="1:11">
      <c r="A4" s="26"/>
      <c r="B4" s="51" t="s">
        <v>269</v>
      </c>
      <c r="C4" s="51" t="s">
        <v>270</v>
      </c>
      <c r="D4" s="51"/>
      <c r="E4" s="51" t="s">
        <v>271</v>
      </c>
      <c r="F4" s="51"/>
      <c r="G4" s="51"/>
      <c r="H4" s="51"/>
      <c r="I4" s="51"/>
      <c r="J4" s="51"/>
      <c r="K4" s="26"/>
    </row>
    <row r="5" ht="22.9" customHeight="true" spans="1:11">
      <c r="A5" s="26"/>
      <c r="B5" s="51"/>
      <c r="C5" s="51" t="s">
        <v>272</v>
      </c>
      <c r="D5" s="51" t="s">
        <v>273</v>
      </c>
      <c r="E5" s="51" t="s">
        <v>59</v>
      </c>
      <c r="F5" s="51" t="s">
        <v>82</v>
      </c>
      <c r="G5" s="51"/>
      <c r="H5" s="51"/>
      <c r="I5" s="51" t="s">
        <v>83</v>
      </c>
      <c r="J5" s="51"/>
      <c r="K5" s="67"/>
    </row>
    <row r="6" ht="34.5" customHeight="true" spans="1:11">
      <c r="A6" s="26"/>
      <c r="B6" s="51"/>
      <c r="C6" s="51"/>
      <c r="D6" s="51"/>
      <c r="E6" s="51"/>
      <c r="F6" s="51" t="s">
        <v>61</v>
      </c>
      <c r="G6" s="51" t="s">
        <v>274</v>
      </c>
      <c r="H6" s="51" t="s">
        <v>275</v>
      </c>
      <c r="I6" s="51" t="s">
        <v>276</v>
      </c>
      <c r="J6" s="9" t="s">
        <v>277</v>
      </c>
      <c r="K6" s="26"/>
    </row>
    <row r="7" ht="16.5" customHeight="true" spans="1:11">
      <c r="A7" s="52"/>
      <c r="B7" s="12" t="s">
        <v>209</v>
      </c>
      <c r="C7" s="12" t="s">
        <v>278</v>
      </c>
      <c r="D7" s="12" t="s">
        <v>279</v>
      </c>
      <c r="E7" s="33" t="s">
        <v>280</v>
      </c>
      <c r="F7" s="33"/>
      <c r="G7" s="33"/>
      <c r="H7" s="33"/>
      <c r="I7" s="33" t="s">
        <v>280</v>
      </c>
      <c r="J7" s="33" t="s">
        <v>280</v>
      </c>
      <c r="K7" s="52"/>
    </row>
    <row r="8" ht="16.5" customHeight="true" spans="1:11">
      <c r="A8" s="52"/>
      <c r="B8" s="12" t="s">
        <v>209</v>
      </c>
      <c r="C8" s="12" t="s">
        <v>281</v>
      </c>
      <c r="D8" s="12" t="s">
        <v>282</v>
      </c>
      <c r="E8" s="33" t="s">
        <v>283</v>
      </c>
      <c r="F8" s="33" t="s">
        <v>284</v>
      </c>
      <c r="G8" s="33" t="s">
        <v>285</v>
      </c>
      <c r="H8" s="33" t="s">
        <v>286</v>
      </c>
      <c r="I8" s="33" t="s">
        <v>287</v>
      </c>
      <c r="J8" s="33" t="s">
        <v>287</v>
      </c>
      <c r="K8" s="52"/>
    </row>
    <row r="9" ht="16.5" customHeight="true" spans="1:11">
      <c r="A9" s="52"/>
      <c r="B9" s="12" t="s">
        <v>209</v>
      </c>
      <c r="C9" s="12" t="s">
        <v>288</v>
      </c>
      <c r="D9" s="12" t="s">
        <v>289</v>
      </c>
      <c r="E9" s="33" t="s">
        <v>290</v>
      </c>
      <c r="F9" s="33"/>
      <c r="G9" s="33"/>
      <c r="H9" s="33"/>
      <c r="I9" s="33" t="s">
        <v>290</v>
      </c>
      <c r="J9" s="33" t="s">
        <v>290</v>
      </c>
      <c r="K9" s="52"/>
    </row>
    <row r="10" ht="16.5" customHeight="true" spans="1:11">
      <c r="A10" s="52"/>
      <c r="B10" s="12" t="s">
        <v>209</v>
      </c>
      <c r="C10" s="12" t="s">
        <v>291</v>
      </c>
      <c r="D10" s="12" t="s">
        <v>292</v>
      </c>
      <c r="E10" s="33" t="s">
        <v>195</v>
      </c>
      <c r="F10" s="33"/>
      <c r="G10" s="33"/>
      <c r="H10" s="33"/>
      <c r="I10" s="33" t="s">
        <v>195</v>
      </c>
      <c r="J10" s="33" t="s">
        <v>195</v>
      </c>
      <c r="K10" s="52"/>
    </row>
    <row r="11" ht="16.5" customHeight="true" spans="1:11">
      <c r="A11" s="52"/>
      <c r="B11" s="12" t="s">
        <v>209</v>
      </c>
      <c r="C11" s="12" t="s">
        <v>293</v>
      </c>
      <c r="D11" s="12" t="s">
        <v>294</v>
      </c>
      <c r="E11" s="33" t="s">
        <v>25</v>
      </c>
      <c r="F11" s="33" t="s">
        <v>25</v>
      </c>
      <c r="G11" s="33" t="s">
        <v>25</v>
      </c>
      <c r="H11" s="33"/>
      <c r="I11" s="33"/>
      <c r="J11" s="33"/>
      <c r="K11" s="52"/>
    </row>
    <row r="12" ht="16.5" customHeight="true" spans="1:11">
      <c r="A12" s="52"/>
      <c r="B12" s="12" t="s">
        <v>209</v>
      </c>
      <c r="C12" s="12" t="s">
        <v>295</v>
      </c>
      <c r="D12" s="12" t="s">
        <v>296</v>
      </c>
      <c r="E12" s="33" t="s">
        <v>188</v>
      </c>
      <c r="F12" s="33"/>
      <c r="G12" s="33"/>
      <c r="H12" s="33"/>
      <c r="I12" s="33" t="s">
        <v>188</v>
      </c>
      <c r="J12" s="33" t="s">
        <v>188</v>
      </c>
      <c r="K12" s="52"/>
    </row>
    <row r="13" ht="16.5" customHeight="true" spans="1:11">
      <c r="A13" s="52"/>
      <c r="B13" s="12" t="s">
        <v>209</v>
      </c>
      <c r="C13" s="12" t="s">
        <v>297</v>
      </c>
      <c r="D13" s="12" t="s">
        <v>298</v>
      </c>
      <c r="E13" s="33" t="s">
        <v>91</v>
      </c>
      <c r="F13" s="33"/>
      <c r="G13" s="33"/>
      <c r="H13" s="33"/>
      <c r="I13" s="33" t="s">
        <v>91</v>
      </c>
      <c r="J13" s="33" t="s">
        <v>91</v>
      </c>
      <c r="K13" s="52"/>
    </row>
    <row r="14" ht="16.5" customHeight="true" spans="1:11">
      <c r="A14" s="53"/>
      <c r="B14" s="29"/>
      <c r="C14" s="29"/>
      <c r="D14" s="28" t="s">
        <v>77</v>
      </c>
      <c r="E14" s="60" t="s">
        <v>299</v>
      </c>
      <c r="F14" s="60" t="s">
        <v>300</v>
      </c>
      <c r="G14" s="60" t="s">
        <v>301</v>
      </c>
      <c r="H14" s="60" t="s">
        <v>286</v>
      </c>
      <c r="I14" s="60" t="s">
        <v>302</v>
      </c>
      <c r="J14" s="60" t="s">
        <v>302</v>
      </c>
      <c r="K14" s="53"/>
    </row>
    <row r="15" ht="9.75" customHeight="true" spans="1:11">
      <c r="A15" s="63"/>
      <c r="B15" s="55"/>
      <c r="C15" s="65"/>
      <c r="D15" s="55"/>
      <c r="E15" s="55"/>
      <c r="F15" s="55"/>
      <c r="G15" s="55"/>
      <c r="H15" s="55"/>
      <c r="I15" s="55"/>
      <c r="J15" s="65"/>
      <c r="K15" s="61"/>
    </row>
  </sheetData>
  <mergeCells count="11">
    <mergeCell ref="B2:I2"/>
    <mergeCell ref="B3:D3"/>
    <mergeCell ref="C4:D4"/>
    <mergeCell ref="E4:J4"/>
    <mergeCell ref="F5:H5"/>
    <mergeCell ref="I5:J5"/>
    <mergeCell ref="A7:A13"/>
    <mergeCell ref="B4:B6"/>
    <mergeCell ref="C5:C6"/>
    <mergeCell ref="D5:D6"/>
    <mergeCell ref="E5:E6"/>
  </mergeCells>
  <printOptions horizontalCentered="true"/>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pane ySplit="5" topLeftCell="A6" activePane="bottomLeft" state="frozen"/>
      <selection/>
      <selection pane="bottomLeft" activeCell="A1" sqref="A1"/>
    </sheetView>
  </sheetViews>
  <sheetFormatPr defaultColWidth="9.75" defaultRowHeight="13.5" outlineLevelCol="6"/>
  <cols>
    <col min="1" max="1" width="1.5" customWidth="true"/>
    <col min="2" max="3" width="35.875" customWidth="true"/>
    <col min="4" max="6" width="16.5" customWidth="true"/>
    <col min="7" max="7" width="1.5" customWidth="true"/>
    <col min="8" max="9" width="9.75" customWidth="true"/>
  </cols>
  <sheetData>
    <row r="1" ht="16.35" customHeight="true" spans="1:7">
      <c r="A1" s="62"/>
      <c r="B1" s="46"/>
      <c r="C1" s="47"/>
      <c r="D1" s="47"/>
      <c r="E1" s="47"/>
      <c r="F1" s="47" t="s">
        <v>199</v>
      </c>
      <c r="G1" s="56"/>
    </row>
    <row r="2" ht="22.9" customHeight="true" spans="1:7">
      <c r="A2" s="52"/>
      <c r="B2" s="5" t="s">
        <v>303</v>
      </c>
      <c r="C2" s="5"/>
      <c r="D2" s="5"/>
      <c r="E2" s="5"/>
      <c r="F2" s="5"/>
      <c r="G2" s="57"/>
    </row>
    <row r="3" ht="19.5" customHeight="true" spans="1:7">
      <c r="A3" s="52"/>
      <c r="B3" s="50"/>
      <c r="C3" s="50"/>
      <c r="D3" s="50"/>
      <c r="E3" s="50"/>
      <c r="F3" s="58" t="s">
        <v>1</v>
      </c>
      <c r="G3" s="59"/>
    </row>
    <row r="4" ht="22.9" customHeight="true" spans="1:7">
      <c r="A4" s="26"/>
      <c r="B4" s="51" t="s">
        <v>80</v>
      </c>
      <c r="C4" s="51" t="s">
        <v>81</v>
      </c>
      <c r="D4" s="51" t="s">
        <v>271</v>
      </c>
      <c r="E4" s="51"/>
      <c r="F4" s="51"/>
      <c r="G4" s="26"/>
    </row>
    <row r="5" ht="22.9" customHeight="true" spans="1:7">
      <c r="A5" s="26"/>
      <c r="B5" s="51"/>
      <c r="C5" s="51"/>
      <c r="D5" s="51" t="s">
        <v>59</v>
      </c>
      <c r="E5" s="51" t="s">
        <v>274</v>
      </c>
      <c r="F5" s="51" t="s">
        <v>275</v>
      </c>
      <c r="G5" s="26"/>
    </row>
    <row r="6" ht="16.5" customHeight="true" spans="1:7">
      <c r="A6" s="52"/>
      <c r="B6" s="12" t="s">
        <v>102</v>
      </c>
      <c r="C6" s="12" t="s">
        <v>105</v>
      </c>
      <c r="D6" s="33" t="s">
        <v>304</v>
      </c>
      <c r="E6" s="33" t="s">
        <v>304</v>
      </c>
      <c r="F6" s="33"/>
      <c r="G6" s="52"/>
    </row>
    <row r="7" ht="16.5" customHeight="true" spans="1:7">
      <c r="A7" s="52"/>
      <c r="B7" s="12" t="s">
        <v>102</v>
      </c>
      <c r="C7" s="12" t="s">
        <v>107</v>
      </c>
      <c r="D7" s="33" t="s">
        <v>305</v>
      </c>
      <c r="E7" s="33" t="s">
        <v>305</v>
      </c>
      <c r="F7" s="33"/>
      <c r="G7" s="52"/>
    </row>
    <row r="8" ht="16.5" customHeight="true" spans="1:7">
      <c r="A8" s="52"/>
      <c r="B8" s="12" t="s">
        <v>102</v>
      </c>
      <c r="C8" s="12" t="s">
        <v>109</v>
      </c>
      <c r="D8" s="33" t="s">
        <v>306</v>
      </c>
      <c r="E8" s="33" t="s">
        <v>306</v>
      </c>
      <c r="F8" s="33"/>
      <c r="G8" s="52"/>
    </row>
    <row r="9" ht="16.5" customHeight="true" spans="1:7">
      <c r="A9" s="52"/>
      <c r="B9" s="12" t="s">
        <v>102</v>
      </c>
      <c r="C9" s="12" t="s">
        <v>103</v>
      </c>
      <c r="D9" s="33" t="s">
        <v>307</v>
      </c>
      <c r="E9" s="33" t="s">
        <v>307</v>
      </c>
      <c r="F9" s="33"/>
      <c r="G9" s="52"/>
    </row>
    <row r="10" ht="16.5" customHeight="true" spans="1:7">
      <c r="A10" s="52"/>
      <c r="B10" s="12" t="s">
        <v>102</v>
      </c>
      <c r="C10" s="12" t="s">
        <v>112</v>
      </c>
      <c r="D10" s="33" t="s">
        <v>308</v>
      </c>
      <c r="E10" s="33" t="s">
        <v>308</v>
      </c>
      <c r="F10" s="33"/>
      <c r="G10" s="52"/>
    </row>
    <row r="11" ht="16.5" customHeight="true" spans="1:7">
      <c r="A11" s="52"/>
      <c r="B11" s="12" t="s">
        <v>102</v>
      </c>
      <c r="C11" s="12" t="s">
        <v>114</v>
      </c>
      <c r="D11" s="33" t="s">
        <v>309</v>
      </c>
      <c r="E11" s="33" t="s">
        <v>309</v>
      </c>
      <c r="F11" s="33"/>
      <c r="G11" s="52"/>
    </row>
    <row r="12" ht="16.5" customHeight="true" spans="1:7">
      <c r="A12" s="52"/>
      <c r="B12" s="12" t="s">
        <v>102</v>
      </c>
      <c r="C12" s="12" t="s">
        <v>116</v>
      </c>
      <c r="D12" s="33" t="s">
        <v>310</v>
      </c>
      <c r="E12" s="33" t="s">
        <v>310</v>
      </c>
      <c r="F12" s="33"/>
      <c r="G12" s="52"/>
    </row>
    <row r="13" ht="16.5" customHeight="true" spans="1:7">
      <c r="A13" s="52"/>
      <c r="B13" s="12" t="s">
        <v>93</v>
      </c>
      <c r="C13" s="12" t="s">
        <v>153</v>
      </c>
      <c r="D13" s="33" t="s">
        <v>311</v>
      </c>
      <c r="E13" s="33"/>
      <c r="F13" s="33" t="s">
        <v>311</v>
      </c>
      <c r="G13" s="52"/>
    </row>
    <row r="14" ht="16.5" customHeight="true" spans="1:7">
      <c r="A14" s="52"/>
      <c r="B14" s="12" t="s">
        <v>93</v>
      </c>
      <c r="C14" s="12" t="s">
        <v>99</v>
      </c>
      <c r="D14" s="33" t="s">
        <v>312</v>
      </c>
      <c r="E14" s="33"/>
      <c r="F14" s="33" t="s">
        <v>312</v>
      </c>
      <c r="G14" s="52"/>
    </row>
    <row r="15" ht="16.5" customHeight="true" spans="1:7">
      <c r="A15" s="52"/>
      <c r="B15" s="12" t="s">
        <v>179</v>
      </c>
      <c r="C15" s="12" t="s">
        <v>180</v>
      </c>
      <c r="D15" s="33" t="s">
        <v>181</v>
      </c>
      <c r="E15" s="33" t="s">
        <v>181</v>
      </c>
      <c r="F15" s="33"/>
      <c r="G15" s="52"/>
    </row>
    <row r="16" ht="16.5" customHeight="true" spans="1:7">
      <c r="A16" s="52"/>
      <c r="B16" s="12" t="s">
        <v>179</v>
      </c>
      <c r="C16" s="12" t="s">
        <v>182</v>
      </c>
      <c r="D16" s="33" t="s">
        <v>183</v>
      </c>
      <c r="E16" s="33" t="s">
        <v>183</v>
      </c>
      <c r="F16" s="33"/>
      <c r="G16" s="52"/>
    </row>
    <row r="17" ht="16.5" customHeight="true" spans="1:7">
      <c r="A17" s="53"/>
      <c r="B17" s="29"/>
      <c r="C17" s="28" t="s">
        <v>77</v>
      </c>
      <c r="D17" s="60" t="s">
        <v>300</v>
      </c>
      <c r="E17" s="60" t="s">
        <v>301</v>
      </c>
      <c r="F17" s="60" t="s">
        <v>286</v>
      </c>
      <c r="G17" s="53"/>
    </row>
    <row r="18" ht="9.75" customHeight="true" spans="1:7">
      <c r="A18" s="63"/>
      <c r="B18" s="55"/>
      <c r="C18" s="55"/>
      <c r="D18" s="55"/>
      <c r="E18" s="55"/>
      <c r="F18" s="55"/>
      <c r="G18" s="61"/>
    </row>
  </sheetData>
  <mergeCells count="6">
    <mergeCell ref="B2:F2"/>
    <mergeCell ref="B3:C3"/>
    <mergeCell ref="D4:F4"/>
    <mergeCell ref="A6:A16"/>
    <mergeCell ref="B4:B5"/>
    <mergeCell ref="C4:C5"/>
  </mergeCells>
  <printOptions horizontalCentered="true"/>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9.75" defaultRowHeight="13.5" outlineLevelRow="7" outlineLevelCol="7"/>
  <cols>
    <col min="1" max="1" width="1.5" customWidth="true"/>
    <col min="2" max="4" width="30.75" customWidth="true"/>
    <col min="5" max="7" width="16.5" customWidth="true"/>
    <col min="8" max="8" width="1.5" customWidth="true"/>
    <col min="9" max="11" width="9.75" customWidth="true"/>
  </cols>
  <sheetData>
    <row r="1" ht="16.35" customHeight="true" spans="1:8">
      <c r="A1" s="62"/>
      <c r="B1" s="46"/>
      <c r="C1" s="47"/>
      <c r="D1" s="47"/>
      <c r="E1" s="47"/>
      <c r="F1" s="47"/>
      <c r="G1" s="47" t="s">
        <v>199</v>
      </c>
      <c r="H1" s="56"/>
    </row>
    <row r="2" ht="22.9" customHeight="true" spans="1:8">
      <c r="A2" s="52"/>
      <c r="B2" s="5" t="s">
        <v>313</v>
      </c>
      <c r="C2" s="5"/>
      <c r="D2" s="5"/>
      <c r="E2" s="5"/>
      <c r="F2" s="5"/>
      <c r="G2" s="5"/>
      <c r="H2" s="57"/>
    </row>
    <row r="3" ht="19.5" customHeight="true" spans="1:8">
      <c r="A3" s="52"/>
      <c r="B3" s="50"/>
      <c r="C3" s="50"/>
      <c r="D3" s="50"/>
      <c r="E3" s="50"/>
      <c r="F3" s="50"/>
      <c r="G3" s="58" t="s">
        <v>1</v>
      </c>
      <c r="H3" s="59"/>
    </row>
    <row r="4" ht="22.9" customHeight="true" spans="1:8">
      <c r="A4" s="26"/>
      <c r="B4" s="51" t="s">
        <v>79</v>
      </c>
      <c r="C4" s="51" t="s">
        <v>80</v>
      </c>
      <c r="D4" s="51" t="s">
        <v>81</v>
      </c>
      <c r="E4" s="51" t="s">
        <v>271</v>
      </c>
      <c r="F4" s="51"/>
      <c r="G4" s="51"/>
      <c r="H4" s="26"/>
    </row>
    <row r="5" ht="22.9" customHeight="true" spans="1:8">
      <c r="A5" s="26"/>
      <c r="B5" s="51"/>
      <c r="C5" s="51"/>
      <c r="D5" s="51"/>
      <c r="E5" s="51" t="s">
        <v>59</v>
      </c>
      <c r="F5" s="51" t="s">
        <v>82</v>
      </c>
      <c r="G5" s="51" t="s">
        <v>83</v>
      </c>
      <c r="H5" s="26"/>
    </row>
    <row r="6" ht="16.5" customHeight="true" spans="1:8">
      <c r="A6" s="52"/>
      <c r="B6" s="12"/>
      <c r="C6" s="12"/>
      <c r="D6" s="12"/>
      <c r="E6" s="33"/>
      <c r="F6" s="33"/>
      <c r="G6" s="33"/>
      <c r="H6" s="52"/>
    </row>
    <row r="7" ht="16.5" customHeight="true" spans="1:8">
      <c r="A7" s="53"/>
      <c r="B7" s="29"/>
      <c r="C7" s="29"/>
      <c r="D7" s="28" t="s">
        <v>77</v>
      </c>
      <c r="E7" s="60"/>
      <c r="F7" s="60"/>
      <c r="G7" s="60"/>
      <c r="H7" s="53"/>
    </row>
    <row r="8" ht="9.75" customHeight="true" spans="1:8">
      <c r="A8" s="54"/>
      <c r="B8" s="55"/>
      <c r="C8" s="55"/>
      <c r="D8" s="55"/>
      <c r="E8" s="55"/>
      <c r="F8" s="55"/>
      <c r="G8" s="55"/>
      <c r="H8" s="61"/>
    </row>
  </sheetData>
  <mergeCells count="6">
    <mergeCell ref="B2:G2"/>
    <mergeCell ref="B3:D3"/>
    <mergeCell ref="E4:G4"/>
    <mergeCell ref="B4:B5"/>
    <mergeCell ref="C4:C5"/>
    <mergeCell ref="D4:D5"/>
  </mergeCells>
  <printOptions horizontalCentered="true"/>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谢超</cp:lastModifiedBy>
  <dcterms:created xsi:type="dcterms:W3CDTF">2024-02-20T15:04:00Z</dcterms:created>
  <dcterms:modified xsi:type="dcterms:W3CDTF">2024-03-13T10:38:24Z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